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d2872731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19a26be22fa4f39"/>
    <x:sheet xmlns:r="http://schemas.openxmlformats.org/officeDocument/2006/relationships" name="PO Data" sheetId="2" r:id="Rf90ed067f63c47e6"/>
    <x:sheet xmlns:r="http://schemas.openxmlformats.org/officeDocument/2006/relationships" name="Supplier Scorecard" sheetId="3" r:id="Rceb5cf62787d47b1"/>
    <x:sheet xmlns:r="http://schemas.openxmlformats.org/officeDocument/2006/relationships" name="Metric Dictionary" sheetId="4" r:id="Ra8a88c27bdc845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"/>
    <x:numFmt numFmtId="201" formatCode="0.0%"/>
    <x:numFmt numFmtId="202" formatCode="0.0"/>
    <x:numFmt numFmtId="203" formatCode="yyyy-mm-dd"/>
    <x:numFmt numFmtId="204" formatCode="$#,##0.00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9"/>
      <x:color rgb="FF637282"/>
      <x:name val="Carlito"/>
    </x:font>
    <x:font>
      <x:b/>
      <x:sz val="9"/>
      <x:color rgb="FFFFFFFF"/>
      <x:name val="Carlito"/>
    </x:font>
    <x:font>
      <x:b/>
      <x:sz val="20"/>
      <x:color rgb="FF162331"/>
      <x:name val="Carlito"/>
    </x:font>
    <x:font>
      <x:sz val="9"/>
      <x:color rgb="FF162331"/>
      <x:name val="Carlito"/>
    </x:font>
    <x:font>
      <x:sz val="10"/>
      <x:color rgb="FF162331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AF1F7"/>
      </x:patternFill>
    </x:fill>
    <x:fill>
      <x:patternFill patternType="solid">
        <x:fgColor rgb="FF00A6A6"/>
      </x:patternFill>
    </x:fill>
    <x:fill>
      <x:patternFill patternType="solid">
        <x:fgColor rgb="FFFFFFFF"/>
      </x:patternFill>
    </x:fill>
    <x:fill>
      <x:patternFill patternType="solid">
        <x:fgColor rgb="FF2E8B57"/>
      </x:patternFill>
    </x:fill>
    <x:fill>
      <x:patternFill patternType="solid">
        <x:fgColor rgb="FF173F5F"/>
      </x:patternFill>
    </x:fill>
    <x:fill>
      <x:patternFill patternType="solid">
        <x:fgColor rgb="FFF4B942"/>
      </x:patternFill>
    </x:fill>
    <x:fill>
      <x:patternFill patternType="solid">
        <x:fgColor rgb="FFE66A6A"/>
      </x:patternFill>
    </x:fill>
    <x:fill>
      <x:patternFill patternType="solid">
        <x:fgColor rgb="FFF5F8FB"/>
      </x:patternFill>
    </x:fill>
  </x:fills>
  <x:borders count="15">
    <x:border/>
    <x:border>
      <x:left style="thin">
        <x:color rgb="FFD7E1EA"/>
      </x:left>
      <x:top style="thin">
        <x:color rgb="FFD7E1EA"/>
      </x:top>
    </x:border>
    <x:border>
      <x:top style="thin">
        <x:color rgb="FFD7E1EA"/>
      </x:top>
    </x:border>
    <x:border>
      <x:right style="thin">
        <x:color rgb="FFD7E1EA"/>
      </x:right>
      <x:top style="thin">
        <x:color rgb="FFD7E1EA"/>
      </x:top>
    </x:border>
    <x:border>
      <x:left style="thin">
        <x:color rgb="FFD7E1EA"/>
      </x:left>
    </x:border>
    <x:border>
      <x:right style="thin">
        <x:color rgb="FFD7E1EA"/>
      </x:right>
    </x:border>
    <x:border>
      <x:left style="thin">
        <x:color rgb="FFD7E1EA"/>
      </x:left>
      <x:bottom style="thin">
        <x:color rgb="FFD7E1EA"/>
      </x:bottom>
    </x:border>
    <x:border>
      <x:bottom style="thin">
        <x:color rgb="FFD7E1EA"/>
      </x:bottom>
    </x:border>
    <x:border>
      <x:right style="thin">
        <x:color rgb="FFD7E1EA"/>
      </x:right>
      <x:bottom style="thin">
        <x:color rgb="FFD7E1EA"/>
      </x:bottom>
    </x:border>
    <x:border>
      <x:right style="thin">
        <x:color rgb="FF44627A"/>
      </x:right>
    </x:border>
    <x:border>
      <x:left style="thin">
        <x:color rgb="FF44627A"/>
      </x:left>
      <x:right style="thin">
        <x:color rgb="FF44627A"/>
      </x:right>
    </x:border>
    <x:border>
      <x:left style="thin">
        <x:color rgb="FF44627A"/>
      </x:left>
    </x:border>
    <x:border>
      <x:bottom style="thin">
        <x:color rgb="FFE6EDF3"/>
      </x:bottom>
    </x:border>
    <x:border>
      <x:top style="thin">
        <x:color rgb="FFE6EDF3"/>
      </x:top>
      <x:bottom style="thin">
        <x:color rgb="FFE6EDF3"/>
      </x:bottom>
    </x:border>
    <x:border>
      <x:top style="thin">
        <x:color rgb="FFE6EDF3"/>
      </x:top>
    </x:border>
  </x:borders>
  <x:cellStyleXfs count="1">
    <x:xf numFmtId="0" fontId="0" fillId="0" borderId="0"/>
  </x:cellStyleXfs>
  <x:cellXfs count="18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200" fontId="4" fillId="5" borderId="1" xfId="0" applyNumberFormat="1" applyFont="1" applyFill="1" applyBorder="1"/>
    <x:xf numFmtId="200" fontId="4" fillId="5" borderId="2" xfId="0" applyNumberFormat="1" applyFont="1" applyFill="1" applyBorder="1"/>
    <x:xf numFmtId="200" fontId="4" fillId="5" borderId="3" xfId="0" applyNumberFormat="1" applyFont="1" applyFill="1" applyBorder="1"/>
    <x:xf numFmtId="200" fontId="4" fillId="5" borderId="4" xfId="0" applyNumberFormat="1" applyFont="1" applyFill="1" applyBorder="1"/>
    <x:xf numFmtId="200" fontId="4" fillId="5" borderId="0" xfId="0" applyNumberFormat="1" applyFont="1" applyFill="1" applyBorder="1"/>
    <x:xf numFmtId="200" fontId="4" fillId="5" borderId="5" xfId="0" applyNumberFormat="1" applyFont="1" applyFill="1" applyBorder="1"/>
    <x:xf numFmtId="200" fontId="4" fillId="5" borderId="6" xfId="0" applyNumberFormat="1" applyFont="1" applyFill="1" applyBorder="1"/>
    <x:xf numFmtId="200" fontId="4" fillId="5" borderId="7" xfId="0" applyNumberFormat="1" applyFont="1" applyFill="1" applyBorder="1"/>
    <x:xf numFmtId="200" fontId="4" fillId="5" borderId="8" xfId="0" applyNumberFormat="1" applyFont="1" applyFill="1" applyBorder="1"/>
    <x:xf numFmtId="200" fontId="4" fillId="5" borderId="1" xfId="0" applyNumberFormat="1" applyFont="1" applyFill="1" applyBorder="1" applyAlignment="1">
      <x:alignment horizontal="center"/>
    </x:xf>
    <x:xf numFmtId="200" fontId="4" fillId="5" borderId="2" xfId="0" applyNumberFormat="1" applyFont="1" applyFill="1" applyBorder="1" applyAlignment="1">
      <x:alignment horizontal="center"/>
    </x:xf>
    <x:xf numFmtId="200" fontId="4" fillId="5" borderId="3" xfId="0" applyNumberFormat="1" applyFont="1" applyFill="1" applyBorder="1" applyAlignment="1">
      <x:alignment horizontal="center"/>
    </x:xf>
    <x:xf numFmtId="200" fontId="4" fillId="5" borderId="4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5" xfId="0" applyNumberFormat="1" applyFont="1" applyFill="1" applyBorder="1" applyAlignment="1">
      <x:alignment horizontal="center"/>
    </x:xf>
    <x:xf numFmtId="200" fontId="4" fillId="5" borderId="6" xfId="0" applyNumberFormat="1" applyFont="1" applyFill="1" applyBorder="1" applyAlignment="1">
      <x:alignment horizontal="center"/>
    </x:xf>
    <x:xf numFmtId="200" fontId="4" fillId="5" borderId="7" xfId="0" applyNumberFormat="1" applyFont="1" applyFill="1" applyBorder="1" applyAlignment="1">
      <x:alignment horizontal="center"/>
    </x:xf>
    <x:xf numFmtId="200" fontId="4" fillId="5" borderId="8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 vertical="center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201" fontId="4" fillId="5" borderId="1" xfId="0" applyNumberFormat="1" applyFont="1" applyFill="1" applyBorder="1"/>
    <x:xf numFmtId="201" fontId="4" fillId="5" borderId="2" xfId="0" applyNumberFormat="1" applyFont="1" applyFill="1" applyBorder="1"/>
    <x:xf numFmtId="201" fontId="4" fillId="5" borderId="3" xfId="0" applyNumberFormat="1" applyFont="1" applyFill="1" applyBorder="1"/>
    <x:xf numFmtId="201" fontId="4" fillId="5" borderId="4" xfId="0" applyNumberFormat="1" applyFont="1" applyFill="1" applyBorder="1"/>
    <x:xf numFmtId="201" fontId="4" fillId="5" borderId="0" xfId="0" applyNumberFormat="1" applyFont="1" applyFill="1" applyBorder="1"/>
    <x:xf numFmtId="201" fontId="4" fillId="5" borderId="5" xfId="0" applyNumberFormat="1" applyFont="1" applyFill="1" applyBorder="1"/>
    <x:xf numFmtId="201" fontId="4" fillId="5" borderId="6" xfId="0" applyNumberFormat="1" applyFont="1" applyFill="1" applyBorder="1"/>
    <x:xf numFmtId="201" fontId="4" fillId="5" borderId="7" xfId="0" applyNumberFormat="1" applyFont="1" applyFill="1" applyBorder="1"/>
    <x:xf numFmtId="201" fontId="4" fillId="5" borderId="8" xfId="0" applyNumberFormat="1" applyFont="1" applyFill="1" applyBorder="1"/>
    <x:xf numFmtId="201" fontId="4" fillId="5" borderId="1" xfId="0" applyNumberFormat="1" applyFont="1" applyFill="1" applyBorder="1" applyAlignment="1">
      <x:alignment horizontal="center"/>
    </x:xf>
    <x:xf numFmtId="201" fontId="4" fillId="5" borderId="2" xfId="0" applyNumberFormat="1" applyFont="1" applyFill="1" applyBorder="1" applyAlignment="1">
      <x:alignment horizontal="center"/>
    </x:xf>
    <x:xf numFmtId="201" fontId="4" fillId="5" borderId="3" xfId="0" applyNumberFormat="1" applyFont="1" applyFill="1" applyBorder="1" applyAlignment="1">
      <x:alignment horizontal="center"/>
    </x:xf>
    <x:xf numFmtId="201" fontId="4" fillId="5" borderId="4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201" fontId="4" fillId="5" borderId="5" xfId="0" applyNumberFormat="1" applyFont="1" applyFill="1" applyBorder="1" applyAlignment="1">
      <x:alignment horizontal="center"/>
    </x:xf>
    <x:xf numFmtId="201" fontId="4" fillId="5" borderId="6" xfId="0" applyNumberFormat="1" applyFont="1" applyFill="1" applyBorder="1" applyAlignment="1">
      <x:alignment horizontal="center"/>
    </x:xf>
    <x:xf numFmtId="201" fontId="4" fillId="5" borderId="7" xfId="0" applyNumberFormat="1" applyFont="1" applyFill="1" applyBorder="1" applyAlignment="1">
      <x:alignment horizontal="center"/>
    </x:xf>
    <x:xf numFmtId="201" fontId="4" fillId="5" borderId="8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 vertical="center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202" fontId="4" fillId="5" borderId="1" xfId="0" applyNumberFormat="1" applyFont="1" applyFill="1" applyBorder="1"/>
    <x:xf numFmtId="202" fontId="4" fillId="5" borderId="2" xfId="0" applyNumberFormat="1" applyFont="1" applyFill="1" applyBorder="1"/>
    <x:xf numFmtId="202" fontId="4" fillId="5" borderId="3" xfId="0" applyNumberFormat="1" applyFont="1" applyFill="1" applyBorder="1"/>
    <x:xf numFmtId="202" fontId="4" fillId="5" borderId="4" xfId="0" applyNumberFormat="1" applyFont="1" applyFill="1" applyBorder="1"/>
    <x:xf numFmtId="202" fontId="4" fillId="5" borderId="0" xfId="0" applyNumberFormat="1" applyFont="1" applyFill="1" applyBorder="1"/>
    <x:xf numFmtId="202" fontId="4" fillId="5" borderId="5" xfId="0" applyNumberFormat="1" applyFont="1" applyFill="1" applyBorder="1"/>
    <x:xf numFmtId="202" fontId="4" fillId="5" borderId="6" xfId="0" applyNumberFormat="1" applyFont="1" applyFill="1" applyBorder="1"/>
    <x:xf numFmtId="202" fontId="4" fillId="5" borderId="7" xfId="0" applyNumberFormat="1" applyFont="1" applyFill="1" applyBorder="1"/>
    <x:xf numFmtId="202" fontId="4" fillId="5" borderId="8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2" fontId="4" fillId="5" borderId="2" xfId="0" applyNumberFormat="1" applyFont="1" applyFill="1" applyBorder="1" applyAlignment="1">
      <x:alignment horizontal="center"/>
    </x:xf>
    <x:xf numFmtId="202" fontId="4" fillId="5" borderId="3" xfId="0" applyNumberFormat="1" applyFont="1" applyFill="1" applyBorder="1" applyAlignment="1">
      <x:alignment horizontal="center"/>
    </x:xf>
    <x:xf numFmtId="202" fontId="4" fillId="5" borderId="4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/>
    </x:xf>
    <x:xf numFmtId="202" fontId="4" fillId="5" borderId="5" xfId="0" applyNumberFormat="1" applyFont="1" applyFill="1" applyBorder="1" applyAlignment="1">
      <x:alignment horizontal="center"/>
    </x:xf>
    <x:xf numFmtId="202" fontId="4" fillId="5" borderId="6" xfId="0" applyNumberFormat="1" applyFont="1" applyFill="1" applyBorder="1" applyAlignment="1">
      <x:alignment horizontal="center"/>
    </x:xf>
    <x:xf numFmtId="202" fontId="4" fillId="5" borderId="7" xfId="0" applyNumberFormat="1" applyFont="1" applyFill="1" applyBorder="1" applyAlignment="1">
      <x:alignment horizontal="center"/>
    </x:xf>
    <x:xf numFmtId="202" fontId="4" fillId="5" borderId="8" xfId="0" applyNumberFormat="1" applyFont="1" applyFill="1" applyBorder="1" applyAlignment="1">
      <x:alignment horizontal="center"/>
    </x:xf>
    <x:xf numFmtId="202" fontId="4" fillId="5" borderId="1" xfId="0" applyNumberFormat="1" applyFont="1" applyFill="1" applyBorder="1" applyAlignment="1">
      <x:alignment horizontal="center" vertical="center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7" borderId="9" xfId="0" applyNumberFormat="1" applyFont="1" applyFill="1" applyBorder="1"/>
    <x:xf numFmtId="0" fontId="3" fillId="7" borderId="10" xfId="0" applyNumberFormat="1" applyFont="1" applyFill="1" applyBorder="1"/>
    <x:xf numFmtId="0" fontId="3" fillId="7" borderId="11" xfId="0" applyNumberFormat="1" applyFont="1" applyFill="1" applyBorder="1"/>
    <x:xf numFmtId="0" fontId="3" fillId="7" borderId="9" xfId="0" applyNumberFormat="1" applyFont="1" applyFill="1" applyBorder="1" applyAlignment="1">
      <x:alignment wrapText="1"/>
    </x:xf>
    <x:xf numFmtId="0" fontId="3" fillId="7" borderId="10" xfId="0" applyNumberFormat="1" applyFont="1" applyFill="1" applyBorder="1" applyAlignment="1">
      <x:alignment wrapText="1"/>
    </x:xf>
    <x:xf numFmtId="0" fontId="3" fillId="7" borderId="11" xfId="0" applyNumberFormat="1" applyFont="1" applyFill="1" applyBorder="1" applyAlignment="1">
      <x:alignment wrapText="1"/>
    </x:xf>
    <x:xf numFmtId="0" fontId="3" fillId="7" borderId="9" xfId="0" applyNumberFormat="1" applyFont="1" applyFill="1" applyBorder="1" applyAlignment="1">
      <x:alignment horizontal="center" wrapText="1"/>
    </x:xf>
    <x:xf numFmtId="0" fontId="3" fillId="7" borderId="10" xfId="0" applyNumberFormat="1" applyFont="1" applyFill="1" applyBorder="1" applyAlignment="1">
      <x:alignment horizontal="center" wrapText="1"/>
    </x:xf>
    <x:xf numFmtId="0" fontId="3" fillId="7" borderId="11" xfId="0" applyNumberFormat="1" applyFont="1" applyFill="1" applyBorder="1" applyAlignment="1">
      <x:alignment horizontal="center" wrapText="1"/>
    </x:xf>
    <x:xf numFmtId="0" fontId="3" fillId="7" borderId="9" xfId="0" applyNumberFormat="1" applyFont="1" applyFill="1" applyBorder="1" applyAlignment="1">
      <x:alignment horizontal="center" vertical="center" wrapText="1"/>
    </x:xf>
    <x:xf numFmtId="0" fontId="3" fillId="7" borderId="10" xfId="0" applyNumberFormat="1" applyFont="1" applyFill="1" applyBorder="1" applyAlignment="1">
      <x:alignment horizontal="center" vertical="center" wrapText="1"/>
    </x:xf>
    <x:xf numFmtId="0" fontId="3" fillId="7" borderId="1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12" xfId="0" applyNumberFormat="1" applyFont="1" applyFill="1" applyBorder="1"/>
    <x:xf numFmtId="0" fontId="5" fillId="0" borderId="13" xfId="0" applyNumberFormat="1" applyFont="1" applyFill="1" applyBorder="1"/>
    <x:xf numFmtId="0" fontId="5" fillId="0" borderId="14" xfId="0" applyNumberFormat="1" applyFont="1" applyFill="1" applyBorder="1"/>
    <x:xf numFmtId="0" fontId="5" fillId="0" borderId="12" xfId="0" applyNumberFormat="1" applyFont="1" applyFill="1" applyBorder="1" applyAlignment="1">
      <x:alignment vertical="center"/>
    </x:xf>
    <x:xf numFmtId="0" fontId="5" fillId="0" borderId="13" xfId="0" applyNumberFormat="1" applyFont="1" applyFill="1" applyBorder="1" applyAlignment="1">
      <x:alignment vertical="center"/>
    </x:xf>
    <x:xf numFmtId="0" fontId="5" fillId="0" borderId="14" xfId="0" applyNumberFormat="1" applyFont="1" applyFill="1" applyBorder="1" applyAlignment="1">
      <x:alignment vertical="center"/>
    </x:xf>
    <x:xf numFmtId="201" fontId="5" fillId="0" borderId="12" xfId="0" applyNumberFormat="1" applyFont="1" applyFill="1" applyBorder="1" applyAlignment="1">
      <x:alignment vertical="center"/>
    </x:xf>
    <x:xf numFmtId="201" fontId="5" fillId="0" borderId="13" xfId="0" applyNumberFormat="1" applyFont="1" applyFill="1" applyBorder="1" applyAlignment="1">
      <x:alignment vertical="center"/>
    </x:xf>
    <x:xf numFmtId="201" fontId="5" fillId="0" borderId="14" xfId="0" applyNumberFormat="1" applyFont="1" applyFill="1" applyBorder="1" applyAlignment="1">
      <x:alignment vertical="center"/>
    </x:xf>
    <x:xf numFmtId="200" fontId="5" fillId="0" borderId="12" xfId="0" applyNumberFormat="1" applyFont="1" applyFill="1" applyBorder="1" applyAlignment="1">
      <x:alignment vertical="center"/>
    </x:xf>
    <x:xf numFmtId="200" fontId="5" fillId="0" borderId="13" xfId="0" applyNumberFormat="1" applyFont="1" applyFill="1" applyBorder="1" applyAlignment="1">
      <x:alignment vertical="center"/>
    </x:xf>
    <x:xf numFmtId="200" fontId="5" fillId="0" borderId="14" xfId="0" applyNumberFormat="1" applyFont="1" applyFill="1" applyBorder="1" applyAlignment="1">
      <x:alignment vertical="center"/>
    </x:xf>
    <x:xf numFmtId="202" fontId="5" fillId="0" borderId="12" xfId="0" applyNumberFormat="1" applyFont="1" applyFill="1" applyBorder="1" applyAlignment="1">
      <x:alignment vertical="center"/>
    </x:xf>
    <x:xf numFmtId="202" fontId="5" fillId="0" borderId="13" xfId="0" applyNumberFormat="1" applyFont="1" applyFill="1" applyBorder="1" applyAlignment="1">
      <x:alignment vertical="center"/>
    </x:xf>
    <x:xf numFmtId="202" fontId="5" fillId="0" borderId="14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1" xfId="0" applyNumberFormat="1" applyFont="1" applyFill="1" applyBorder="1"/>
    <x:xf numFmtId="0" fontId="6" fillId="10" borderId="2" xfId="0" applyNumberFormat="1" applyFont="1" applyFill="1" applyBorder="1"/>
    <x:xf numFmtId="0" fontId="6" fillId="10" borderId="3" xfId="0" applyNumberFormat="1" applyFont="1" applyFill="1" applyBorder="1"/>
    <x:xf numFmtId="0" fontId="6" fillId="10" borderId="4" xfId="0" applyNumberFormat="1" applyFont="1" applyFill="1" applyBorder="1"/>
    <x:xf numFmtId="0" fontId="6" fillId="10" borderId="5" xfId="0" applyNumberFormat="1" applyFont="1" applyFill="1" applyBorder="1"/>
    <x:xf numFmtId="0" fontId="6" fillId="10" borderId="6" xfId="0" applyNumberFormat="1" applyFont="1" applyFill="1" applyBorder="1"/>
    <x:xf numFmtId="0" fontId="6" fillId="10" borderId="7" xfId="0" applyNumberFormat="1" applyFont="1" applyFill="1" applyBorder="1"/>
    <x:xf numFmtId="0" fontId="6" fillId="10" borderId="8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2" xfId="0" applyNumberFormat="1" applyFont="1" applyFill="1" applyBorder="1" applyAlignment="1">
      <x:alignment wrapText="1"/>
    </x:xf>
    <x:xf numFmtId="0" fontId="6" fillId="10" borderId="3" xfId="0" applyNumberFormat="1" applyFont="1" applyFill="1" applyBorder="1" applyAlignment="1">
      <x:alignment wrapText="1"/>
    </x:xf>
    <x:xf numFmtId="0" fontId="6" fillId="10" borderId="4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wrapText="1"/>
    </x:xf>
    <x:xf numFmtId="0" fontId="6" fillId="10" borderId="5" xfId="0" applyNumberFormat="1" applyFont="1" applyFill="1" applyBorder="1" applyAlignment="1">
      <x:alignment wrapText="1"/>
    </x:xf>
    <x:xf numFmtId="0" fontId="6" fillId="10" borderId="6" xfId="0" applyNumberFormat="1" applyFont="1" applyFill="1" applyBorder="1" applyAlignment="1">
      <x:alignment wrapText="1"/>
    </x:xf>
    <x:xf numFmtId="0" fontId="6" fillId="10" borderId="7" xfId="0" applyNumberFormat="1" applyFont="1" applyFill="1" applyBorder="1" applyAlignment="1">
      <x:alignment wrapText="1"/>
    </x:xf>
    <x:xf numFmtId="0" fontId="6" fillId="10" borderId="8" xfId="0" applyNumberFormat="1" applyFont="1" applyFill="1" applyBorder="1" applyAlignment="1">
      <x:alignment wrapText="1"/>
    </x:xf>
    <x:xf numFmtId="0" fontId="6" fillId="10" borderId="1" xfId="0" applyNumberFormat="1" applyFont="1" applyFill="1" applyBorder="1" applyAlignment="1">
      <x:alignment vertical="center" wrapText="1"/>
    </x:xf>
    <x:xf numFmtId="0" fontId="6" fillId="10" borderId="2" xfId="0" applyNumberFormat="1" applyFont="1" applyFill="1" applyBorder="1" applyAlignment="1">
      <x:alignment vertical="center" wrapText="1"/>
    </x:xf>
    <x:xf numFmtId="0" fontId="6" fillId="10" borderId="3" xfId="0" applyNumberFormat="1" applyFont="1" applyFill="1" applyBorder="1" applyAlignment="1">
      <x:alignment vertical="center" wrapText="1"/>
    </x:xf>
    <x:xf numFmtId="0" fontId="6" fillId="10" borderId="4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vertical="center" wrapText="1"/>
    </x:xf>
    <x:xf numFmtId="0" fontId="6" fillId="10" borderId="5" xfId="0" applyNumberFormat="1" applyFont="1" applyFill="1" applyBorder="1" applyAlignment="1">
      <x:alignment vertical="center" wrapText="1"/>
    </x:xf>
    <x:xf numFmtId="0" fontId="6" fillId="10" borderId="6" xfId="0" applyNumberFormat="1" applyFont="1" applyFill="1" applyBorder="1" applyAlignment="1">
      <x:alignment vertical="center" wrapText="1"/>
    </x:xf>
    <x:xf numFmtId="0" fontId="6" fillId="10" borderId="7" xfId="0" applyNumberFormat="1" applyFont="1" applyFill="1" applyBorder="1" applyAlignment="1">
      <x:alignment vertical="center" wrapText="1"/>
    </x:xf>
    <x:xf numFmtId="0" fontId="6" fillId="10" borderId="8" xfId="0" applyNumberFormat="1" applyFont="1" applyFill="1" applyBorder="1" applyAlignment="1">
      <x:alignment vertical="center" wrapText="1"/>
    </x:xf>
    <x:xf numFmtId="203" fontId="5" fillId="0" borderId="12" xfId="0" applyNumberFormat="1" applyFont="1" applyFill="1" applyBorder="1" applyAlignment="1">
      <x:alignment vertical="center"/>
    </x:xf>
    <x:xf numFmtId="203" fontId="5" fillId="0" borderId="13" xfId="0" applyNumberFormat="1" applyFont="1" applyFill="1" applyBorder="1" applyAlignment="1">
      <x:alignment vertical="center"/>
    </x:xf>
    <x:xf numFmtId="203" fontId="5" fillId="0" borderId="14" xfId="0" applyNumberFormat="1" applyFont="1" applyFill="1" applyBorder="1" applyAlignment="1">
      <x:alignment vertical="center"/>
    </x:xf>
    <x:xf numFmtId="204" fontId="5" fillId="0" borderId="12" xfId="0" applyNumberFormat="1" applyFont="1" applyFill="1" applyBorder="1" applyAlignment="1">
      <x:alignment vertical="center"/>
    </x:xf>
    <x:xf numFmtId="204" fontId="5" fillId="0" borderId="13" xfId="0" applyNumberFormat="1" applyFont="1" applyFill="1" applyBorder="1" applyAlignment="1">
      <x:alignment vertical="center"/>
    </x:xf>
    <x:xf numFmtId="204" fontId="5" fillId="0" borderId="14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 wrapText="1"/>
    </x:xf>
    <x:xf numFmtId="0" fontId="5" fillId="0" borderId="13" xfId="0" applyNumberFormat="1" applyFont="1" applyFill="1" applyBorder="1" applyAlignment="1">
      <x:alignment vertical="center" wrapText="1"/>
    </x:xf>
    <x:xf numFmtId="0" fontId="5" fillId="0" borderId="1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a975acdac44e9" /><Relationship Type="http://schemas.openxmlformats.org/officeDocument/2006/relationships/theme" Target="/xl/theme/theme1.xml" Id="R86e0d163bf93495c" /><Relationship Type="http://schemas.openxmlformats.org/officeDocument/2006/relationships/sharedStrings" Target="/xl/sharedStrings.xml" Id="R491a0d51e4484fd0" /><Relationship Type="http://schemas.openxmlformats.org/officeDocument/2006/relationships/worksheet" Target="/xl/worksheets/sheet1.xml" Id="R219a26be22fa4f39" /><Relationship Type="http://schemas.openxmlformats.org/officeDocument/2006/relationships/worksheet" Target="/xl/worksheets/sheet2.xml" Id="Rf90ed067f63c47e6" /><Relationship Type="http://schemas.openxmlformats.org/officeDocument/2006/relationships/worksheet" Target="/xl/worksheets/sheet3.xml" Id="Rceb5cf62787d47b1" /><Relationship Type="http://schemas.openxmlformats.org/officeDocument/2006/relationships/worksheet" Target="/xl/worksheets/sheet4.xml" Id="Ra8a88c27bdc8453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ca95b7068074459" /><Relationship Type="http://schemas.openxmlformats.org/officeDocument/2006/relationships/chart" Target="/xl/drawings/charts/chart2.xml" Id="R5d19073c1c404a1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Supplier OTIF comparison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OTIF</c:v>
          </c:tx>
          <c:cat>
            <c:strRef>
              <c:f>'Dashboard'!$A$11:$A$20</c:f>
              <c:strCache>
                <c:ptCount val="0"/>
              </c:strCache>
            </c:strRef>
          </c:cat>
          <c:val>
            <c:numRef>
              <c:f>'Dashboard'!$B$11:$B$20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Spend by category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Spend</c:v>
          </c:tx>
          <c:cat>
            <c:strRef>
              <c:f>'Dashboard'!$K$11:$K$15</c:f>
              <c:strCache>
                <c:ptCount val="0"/>
              </c:strCache>
            </c:strRef>
          </c:cat>
          <c:val>
            <c:numRef>
              <c:f>'Dashboard'!$L$11:$L$15</c:f>
              <c:numCache>
                <c:formatCode>$#,##0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9</xdr:row>
      <xdr:rowOff>0</xdr:rowOff>
    </xdr:from>
    <xdr:to>
      <xdr:col>10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ca95b7068074459"/>
        </a:graphicData>
      </a:graphic>
    </xdr:graphicFrame>
    <xdr:clientData/>
  </xdr:twoCellAnchor>
  <xdr:twoCellAnchor>
    <xdr:from>
      <xdr:col>12</xdr:col>
      <xdr:colOff>0</xdr:colOff>
      <xdr:row>9</xdr:row>
      <xdr:rowOff>0</xdr:rowOff>
    </xdr:from>
    <xdr:to>
      <xdr:col>16</xdr:col>
      <xdr:colOff>0</xdr:colOff>
      <xdr:row>25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d19073c1c404a1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urchaseOrderPortfolio" displayName="PurchaseOrderPortfolio" ref="A1:V301" headerRowCount="1" totalsRowCount="0" totalsRowShown="0">
  <x:tableColumns count="22">
    <x:tableColumn id="1" name="PO ID"/>
    <x:tableColumn id="2" name="Supplier ID"/>
    <x:tableColumn id="3" name="Supplier"/>
    <x:tableColumn id="4" name="Category"/>
    <x:tableColumn id="5" name="Region"/>
    <x:tableColumn id="6" name="Buyer"/>
    <x:tableColumn id="7" name="Order Date"/>
    <x:tableColumn id="8" name="Promised Date"/>
    <x:tableColumn id="9" name="Receipt Date"/>
    <x:tableColumn id="10" name="Qty Ordered"/>
    <x:tableColumn id="11" name="Qty Received"/>
    <x:tableColumn id="12" name="Unit Price"/>
    <x:tableColumn id="13" name="Benchmark Price"/>
    <x:tableColumn id="14" name="Defect Qty"/>
    <x:tableColumn id="15" name="PO Value"/>
    <x:tableColumn id="16" name="Delay Days"/>
    <x:tableColumn id="17" name="On Time"/>
    <x:tableColumn id="18" name="In Full"/>
    <x:tableColumn id="19" name="OTIF"/>
    <x:tableColumn id="20" name="Price Variance %"/>
    <x:tableColumn id="21" name="Defect Rate"/>
    <x:tableColumn id="22" name="Risk Flag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upplierPerformance" displayName="SupplierPerformance" ref="A1:K21" headerRowCount="1" totalsRowCount="0" totalsRowShown="0">
  <x:tableColumns count="11">
    <x:tableColumn id="1" name="Supplier"/>
    <x:tableColumn id="2" name="Region"/>
    <x:tableColumn id="3" name="Category"/>
    <x:tableColumn id="4" name="Spend"/>
    <x:tableColumn id="5" name="PO Count"/>
    <x:tableColumn id="6" name="Avg Delay"/>
    <x:tableColumn id="7" name="OTIF"/>
    <x:tableColumn id="8" name="Fill Rate"/>
    <x:tableColumn id="9" name="Price Variance"/>
    <x:tableColumn id="10" name="Defect Rate"/>
    <x:tableColumn id="11" name="Risk Sco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5978089ca2c435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9fa15dd7a043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5d2273d85740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34" customHeight="1">
      <x:c r="A1" s="3" t="str">
        <x:v>SUPPLIER PROCUREMENT &amp; DELIVERY PERFORMANCE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4" customHeight="1">
      <x:c r="A2" s="6" t="str">
        <x:v>Synthetic 300-PO portfolio | Jan-Jun 2026 | Supplier decision view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</x:row>
    <x:row r="4">
      <x:c r="A4" s="10" t="str">
        <x:v>PURCHASE SPEND</x:v>
      </x:c>
      <x:c r="B4" s="10"/>
      <x:c r="C4" s="10"/>
      <x:c r="D4" s="51" t="str">
        <x:v>OTIF</x:v>
      </x:c>
      <x:c r="E4" s="51"/>
      <x:c r="F4" s="51"/>
      <x:c r="G4" s="82" t="str">
        <x:v>FILL RATE</x:v>
      </x:c>
      <x:c r="H4" s="82"/>
      <x:c r="I4" s="82"/>
      <x:c r="J4" s="86" t="str">
        <x:v>AVG DELAY DAYS</x:v>
      </x:c>
      <x:c r="K4" s="86"/>
      <x:c r="L4" s="86"/>
      <x:c r="M4" s="117" t="str">
        <x:v>DEFECT RATE</x:v>
      </x:c>
      <x:c r="N4" s="117"/>
      <x:c r="O4" s="117"/>
      <x:c r="P4" s="117"/>
    </x:row>
    <x:row r="5">
      <x:c r="A5" s="39" t="n">
        <x:f>SUM('PO Data'!$O$2:$O$301)</x:f>
        <x:v>9607442.75</x:v>
      </x:c>
      <x:c r="B5" s="40"/>
      <x:c r="C5" s="41"/>
      <x:c r="D5" s="70" t="n">
        <x:f>AVERAGE('PO Data'!$S$2:$S$301)</x:f>
        <x:v>0.37666666666666665</x:v>
      </x:c>
      <x:c r="E5" s="71"/>
      <x:c r="F5" s="72"/>
      <x:c r="G5" s="70" t="n">
        <x:f>SUM('PO Data'!$K$2:$K$301)/SUM('PO Data'!$J$2:$J$301)</x:f>
        <x:v>0.9887443356234469</x:v>
      </x:c>
      <x:c r="H5" s="71"/>
      <x:c r="I5" s="72"/>
      <x:c r="J5" s="105" t="n">
        <x:f>AVERAGE('PO Data'!$P$2:$P$301)</x:f>
        <x:v>4.013333333333334</x:v>
      </x:c>
      <x:c r="K5" s="106"/>
      <x:c r="L5" s="107"/>
      <x:c r="M5" s="70" t="n">
        <x:f>SUM('PO Data'!$N$2:$N$301)/SUM('PO Data'!$K$2:$K$301)</x:f>
        <x:v>0.0063571850975754</x:v>
      </x:c>
      <x:c r="N5" s="71"/>
      <x:c r="O5" s="71"/>
      <x:c r="P5" s="72"/>
    </x:row>
    <x:row r="6">
      <x:c r="A6" s="42"/>
      <x:c r="B6" s="43"/>
      <x:c r="C6" s="44"/>
      <x:c r="D6" s="73"/>
      <x:c r="E6" s="74"/>
      <x:c r="F6" s="75"/>
      <x:c r="G6" s="73"/>
      <x:c r="H6" s="74"/>
      <x:c r="I6" s="75"/>
      <x:c r="J6" s="108"/>
      <x:c r="K6" s="109"/>
      <x:c r="L6" s="110"/>
      <x:c r="M6" s="73"/>
      <x:c r="N6" s="74"/>
      <x:c r="O6" s="74"/>
      <x:c r="P6" s="75"/>
    </x:row>
    <x:row r="7">
      <x:c r="A7" s="45"/>
      <x:c r="B7" s="46"/>
      <x:c r="C7" s="47"/>
      <x:c r="D7" s="76"/>
      <x:c r="E7" s="77"/>
      <x:c r="F7" s="78"/>
      <x:c r="G7" s="76"/>
      <x:c r="H7" s="77"/>
      <x:c r="I7" s="78"/>
      <x:c r="J7" s="111"/>
      <x:c r="K7" s="112"/>
      <x:c r="L7" s="113"/>
      <x:c r="M7" s="76"/>
      <x:c r="N7" s="77"/>
      <x:c r="O7" s="77"/>
      <x:c r="P7" s="78"/>
    </x:row>
    <x:row r="10" ht="28" customHeight="1">
      <x:c r="A10" s="127" t="str">
        <x:v>Supplier</x:v>
      </x:c>
      <x:c r="B10" s="128" t="str">
        <x:v>OTIF</x:v>
      </x:c>
      <x:c r="C10" s="129" t="str">
        <x:v>Spend</x:v>
      </x:c>
      <x:c r="K10" s="127" t="str">
        <x:v>Category</x:v>
      </x:c>
      <x:c r="L10" s="129" t="str">
        <x:v>Spend</x:v>
      </x:c>
    </x:row>
    <x:row r="11" ht="20" customHeight="1">
      <x:c r="A11" s="134" t="str">
        <x:v>Supplier 11</x:v>
      </x:c>
      <x:c r="B11" s="137" t="n">
        <x:f>'Supplier Scorecard'!G2</x:f>
        <x:v>0</x:v>
      </x:c>
      <x:c r="C11" s="140" t="n">
        <x:f>'Supplier Scorecard'!D2</x:f>
        <x:v>338308.38</x:v>
      </x:c>
      <x:c r="K11" s="134" t="str">
        <x:v>Lighting</x:v>
      </x:c>
      <x:c r="L11" s="140" t="n">
        <x:f>SUMIF('PO Data'!$D$2:$D$301,K11,'PO Data'!$O$2:$O$301)</x:f>
        <x:v>1941410.3699999992</x:v>
      </x:c>
    </x:row>
    <x:row r="12" ht="20" customHeight="1">
      <x:c r="A12" s="135" t="str">
        <x:v>Supplier 01</x:v>
      </x:c>
      <x:c r="B12" s="138" t="n">
        <x:f>'Supplier Scorecard'!G3</x:f>
        <x:v>0</x:v>
      </x:c>
      <x:c r="C12" s="141" t="n">
        <x:f>'Supplier Scorecard'!D3</x:f>
        <x:v>553399.67</x:v>
      </x:c>
      <x:c r="K12" s="135" t="str">
        <x:v>Electrical</x:v>
      </x:c>
      <x:c r="L12" s="141" t="n">
        <x:f>SUMIF('PO Data'!$D$2:$D$301,K12,'PO Data'!$O$2:$O$301)</x:f>
        <x:v>1982551.9499999997</x:v>
      </x:c>
    </x:row>
    <x:row r="13" ht="20" customHeight="1">
      <x:c r="A13" s="135" t="str">
        <x:v>Supplier 16</x:v>
      </x:c>
      <x:c r="B13" s="138" t="n">
        <x:f>'Supplier Scorecard'!G4</x:f>
        <x:v>0</x:v>
      </x:c>
      <x:c r="C13" s="141" t="n">
        <x:f>'Supplier Scorecard'!D4</x:f>
        <x:v>368358.99</x:v>
      </x:c>
      <x:c r="K13" s="135" t="str">
        <x:v>Controls</x:v>
      </x:c>
      <x:c r="L13" s="141" t="n">
        <x:f>SUMIF('PO Data'!$D$2:$D$301,K13,'PO Data'!$O$2:$O$301)</x:f>
        <x:v>1891471.1799999997</x:v>
      </x:c>
    </x:row>
    <x:row r="14" ht="20" customHeight="1">
      <x:c r="A14" s="135" t="str">
        <x:v>Supplier 06</x:v>
      </x:c>
      <x:c r="B14" s="138" t="n">
        <x:f>'Supplier Scorecard'!G5</x:f>
        <x:v>0</x:v>
      </x:c>
      <x:c r="C14" s="141" t="n">
        <x:f>'Supplier Scorecard'!D5</x:f>
        <x:v>681343.3300000001</x:v>
      </x:c>
      <x:c r="K14" s="135" t="str">
        <x:v>Fixtures</x:v>
      </x:c>
      <x:c r="L14" s="141" t="n">
        <x:f>SUMIF('PO Data'!$D$2:$D$301,K14,'PO Data'!$O$2:$O$301)</x:f>
        <x:v>1901616.22</x:v>
      </x:c>
    </x:row>
    <x:row r="15" ht="20" customHeight="1">
      <x:c r="A15" s="135" t="str">
        <x:v>Supplier 13</x:v>
      </x:c>
      <x:c r="B15" s="138" t="n">
        <x:f>'Supplier Scorecard'!G6</x:f>
        <x:v>0.3333333333333333</x:v>
      </x:c>
      <x:c r="C15" s="141" t="n">
        <x:f>'Supplier Scorecard'!D6</x:f>
        <x:v>408979.63000000006</x:v>
      </x:c>
      <x:c r="K15" s="136" t="str">
        <x:v>Cables</x:v>
      </x:c>
      <x:c r="L15" s="142" t="n">
        <x:f>SUMIF('PO Data'!$D$2:$D$301,K15,'PO Data'!$O$2:$O$301)</x:f>
        <x:v>1890393.03</x:v>
      </x:c>
    </x:row>
    <x:row r="16" ht="20" customHeight="1">
      <x:c r="A16" s="135" t="str">
        <x:v>Supplier 20</x:v>
      </x:c>
      <x:c r="B16" s="138" t="n">
        <x:f>'Supplier Scorecard'!G7</x:f>
        <x:v>0.3333333333333333</x:v>
      </x:c>
      <x:c r="C16" s="141" t="n">
        <x:f>'Supplier Scorecard'!D7</x:f>
        <x:v>345215.44</x:v>
      </x:c>
    </x:row>
    <x:row r="17" ht="20" customHeight="1">
      <x:c r="A17" s="135" t="str">
        <x:v>Supplier 07</x:v>
      </x:c>
      <x:c r="B17" s="138" t="n">
        <x:f>'Supplier Scorecard'!G8</x:f>
        <x:v>0.4</x:v>
      </x:c>
      <x:c r="C17" s="141" t="n">
        <x:f>'Supplier Scorecard'!D8</x:f>
        <x:v>481241.93999999994</x:v>
      </x:c>
    </x:row>
    <x:row r="18" ht="20" customHeight="1">
      <x:c r="A18" s="135" t="str">
        <x:v>Supplier 03</x:v>
      </x:c>
      <x:c r="B18" s="138" t="n">
        <x:f>'Supplier Scorecard'!G9</x:f>
        <x:v>0.4</x:v>
      </x:c>
      <x:c r="C18" s="141" t="n">
        <x:f>'Supplier Scorecard'!D9</x:f>
        <x:v>552337.09</x:v>
      </x:c>
    </x:row>
    <x:row r="19" ht="20" customHeight="1">
      <x:c r="A19" s="135" t="str">
        <x:v>Supplier 09</x:v>
      </x:c>
      <x:c r="B19" s="138" t="n">
        <x:f>'Supplier Scorecard'!G10</x:f>
        <x:v>0.4</x:v>
      </x:c>
      <x:c r="C19" s="141" t="n">
        <x:f>'Supplier Scorecard'!D10</x:f>
        <x:v>561827.1</x:v>
      </x:c>
    </x:row>
    <x:row r="20" ht="20" customHeight="1">
      <x:c r="A20" s="136" t="str">
        <x:v>Supplier 19</x:v>
      </x:c>
      <x:c r="B20" s="139" t="n">
        <x:f>'Supplier Scorecard'!G11</x:f>
        <x:v>0.4</x:v>
      </x:c>
      <x:c r="C20" s="142" t="n">
        <x:f>'Supplier Scorecard'!D11</x:f>
        <x:v>296692.5</x:v>
      </x:c>
    </x:row>
    <x:row r="28" ht="28" customHeight="1">
      <x:c r="A28" s="127" t="str">
        <x:v>SUPPLIER ACTION QUEUE - high-risk performance exceptions</x:v>
      </x:c>
      <x:c r="B28" s="128"/>
      <x:c r="C28" s="128"/>
      <x:c r="D28" s="128"/>
      <x:c r="E28" s="128"/>
      <x:c r="F28" s="128"/>
      <x:c r="G28" s="128"/>
      <x:c r="H28" s="129"/>
      <x:c r="J28" s="127" t="str">
        <x:v>SOURCING PLAYBOOK</x:v>
      </x:c>
      <x:c r="K28" s="128"/>
      <x:c r="L28" s="128"/>
      <x:c r="M28" s="128"/>
      <x:c r="N28" s="128"/>
      <x:c r="O28" s="128"/>
      <x:c r="P28" s="129"/>
    </x:row>
    <x:row r="29" ht="25" customHeight="1">
      <x:c r="A29" s="127" t="str">
        <x:v>Supplier</x:v>
      </x:c>
      <x:c r="B29" s="128" t="str">
        <x:v>Spend</x:v>
      </x:c>
      <x:c r="C29" s="128" t="str">
        <x:v>OTIF</x:v>
      </x:c>
      <x:c r="D29" s="128" t="str">
        <x:v>Fill rate</x:v>
      </x:c>
      <x:c r="E29" s="128" t="str">
        <x:v>Avg delay</x:v>
      </x:c>
      <x:c r="F29" s="128" t="str">
        <x:v>Price variance</x:v>
      </x:c>
      <x:c r="G29" s="128" t="str">
        <x:v>Defect rate</x:v>
      </x:c>
      <x:c r="H29" s="129" t="str">
        <x:v>Risk score</x:v>
      </x:c>
      <x:c r="J29" s="165" t="str">
        <x:v>1. Recover OTIF before adding volume.</x:v>
      </x:c>
      <x:c r="K29" s="166"/>
      <x:c r="L29" s="166"/>
      <x:c r="M29" s="166"/>
      <x:c r="N29" s="166"/>
      <x:c r="O29" s="166"/>
      <x:c r="P29" s="167"/>
    </x:row>
    <x:row r="30" ht="25" customHeight="1">
      <x:c r="A30" s="134" t="str">
        <x:v>Supplier 11</x:v>
      </x:c>
      <x:c r="B30" s="140" t="n">
        <x:f>'Supplier Scorecard'!D2</x:f>
        <x:v>338308.38</x:v>
      </x:c>
      <x:c r="C30" s="137" t="n">
        <x:f>'Supplier Scorecard'!G2</x:f>
        <x:v>0</x:v>
      </x:c>
      <x:c r="D30" s="137" t="n">
        <x:f>'Supplier Scorecard'!H2</x:f>
        <x:v>0.9842004903296104</x:v>
      </x:c>
      <x:c r="E30" s="143" t="n">
        <x:f>'Supplier Scorecard'!F2</x:f>
        <x:v>9</x:v>
      </x:c>
      <x:c r="F30" s="137" t="n">
        <x:f>'Supplier Scorecard'!I2</x:f>
        <x:v>0.025827063225270407</x:v>
      </x:c>
      <x:c r="G30" s="137" t="n">
        <x:f>'Supplier Scorecard'!J2</x:f>
        <x:v>0.008580127318018268</x:v>
      </x:c>
      <x:c r="H30" s="143" t="n">
        <x:f>'Supplier Scorecard'!K2</x:f>
        <x:v>54.65670924773666</x:v>
      </x:c>
      <x:c r="J30" s="168" t="str">
        <x:v>2. Separate price, delivery and quality problems.</x:v>
      </x:c>
      <x:c r="K30" s="169"/>
      <x:c r="L30" s="169"/>
      <x:c r="M30" s="169"/>
      <x:c r="N30" s="169"/>
      <x:c r="O30" s="169"/>
      <x:c r="P30" s="170"/>
    </x:row>
    <x:row r="31" ht="25" customHeight="1">
      <x:c r="A31" s="135" t="str">
        <x:v>Supplier 01</x:v>
      </x:c>
      <x:c r="B31" s="141" t="n">
        <x:f>'Supplier Scorecard'!D3</x:f>
        <x:v>553399.67</x:v>
      </x:c>
      <x:c r="C31" s="138" t="n">
        <x:f>'Supplier Scorecard'!G3</x:f>
        <x:v>0</x:v>
      </x:c>
      <x:c r="D31" s="138" t="n">
        <x:f>'Supplier Scorecard'!H3</x:f>
        <x:v>0.9886531820424272</x:v>
      </x:c>
      <x:c r="E31" s="144" t="n">
        <x:f>'Supplier Scorecard'!F3</x:f>
        <x:v>8.6</x:v>
      </x:c>
      <x:c r="F31" s="138" t="n">
        <x:f>'Supplier Scorecard'!I3</x:f>
        <x:v>0.020960803576584794</x:v>
      </x:c>
      <x:c r="G31" s="138" t="n">
        <x:f>'Supplier Scorecard'!J3</x:f>
        <x:v>0.009730538922155689</x:v>
      </x:c>
      <x:c r="H31" s="144" t="n">
        <x:f>'Supplier Scorecard'!K3</x:f>
        <x:v>54.1560706090255</x:v>
      </x:c>
      <x:c r="J31" s="168" t="str">
        <x:v>3. Use category benchmarks during negotiation.</x:v>
      </x:c>
      <x:c r="K31" s="169"/>
      <x:c r="L31" s="169"/>
      <x:c r="M31" s="169"/>
      <x:c r="N31" s="169"/>
      <x:c r="O31" s="169"/>
      <x:c r="P31" s="170"/>
    </x:row>
    <x:row r="32" ht="25" customHeight="1">
      <x:c r="A32" s="135" t="str">
        <x:v>Supplier 16</x:v>
      </x:c>
      <x:c r="B32" s="141" t="n">
        <x:f>'Supplier Scorecard'!D4</x:f>
        <x:v>368358.99</x:v>
      </x:c>
      <x:c r="C32" s="138" t="n">
        <x:f>'Supplier Scorecard'!G4</x:f>
        <x:v>0</x:v>
      </x:c>
      <x:c r="D32" s="138" t="n">
        <x:f>'Supplier Scorecard'!H4</x:f>
        <x:v>0.9962945808244558</x:v>
      </x:c>
      <x:c r="E32" s="144" t="n">
        <x:f>'Supplier Scorecard'!F4</x:f>
        <x:v>9.8</x:v>
      </x:c>
      <x:c r="F32" s="138" t="n">
        <x:f>'Supplier Scorecard'!I4</x:f>
        <x:v>0.01459072028019361</x:v>
      </x:c>
      <x:c r="G32" s="138" t="n">
        <x:f>'Supplier Scorecard'!J4</x:f>
        <x:v>0.007670850767085077</x:v>
      </x:c>
      <x:c r="H32" s="144" t="n">
        <x:f>'Supplier Scorecard'!K4</x:f>
        <x:v>53.28026548823875</x:v>
      </x:c>
      <x:c r="J32" s="168" t="str">
        <x:v>4. Assign corrective actions with due dates.</x:v>
      </x:c>
      <x:c r="K32" s="169"/>
      <x:c r="L32" s="169"/>
      <x:c r="M32" s="169"/>
      <x:c r="N32" s="169"/>
      <x:c r="O32" s="169"/>
      <x:c r="P32" s="170"/>
    </x:row>
    <x:row r="33" ht="25" customHeight="1">
      <x:c r="A33" s="135" t="str">
        <x:v>Supplier 06</x:v>
      </x:c>
      <x:c r="B33" s="141" t="n">
        <x:f>'Supplier Scorecard'!D5</x:f>
        <x:v>681343.3300000001</x:v>
      </x:c>
      <x:c r="C33" s="138" t="n">
        <x:f>'Supplier Scorecard'!G5</x:f>
        <x:v>0</x:v>
      </x:c>
      <x:c r="D33" s="138" t="n">
        <x:f>'Supplier Scorecard'!H5</x:f>
        <x:v>0.9762428508578971</x:v>
      </x:c>
      <x:c r="E33" s="144" t="n">
        <x:f>'Supplier Scorecard'!F5</x:f>
        <x:v>8.266666666666667</x:v>
      </x:c>
      <x:c r="F33" s="138" t="n">
        <x:f>'Supplier Scorecard'!I5</x:f>
        <x:v>0.012316630440175082</x:v>
      </x:c>
      <x:c r="G33" s="138" t="n">
        <x:f>'Supplier Scorecard'!J5</x:f>
        <x:v>0.006309148264984227</x:v>
      </x:c>
      <x:c r="H33" s="144" t="n">
        <x:f>'Supplier Scorecard'!K5</x:f>
        <x:v>53.16438752002466</x:v>
      </x:c>
      <x:c r="J33" s="171" t="str">
        <x:v>5. Re-score suppliers monthly.</x:v>
      </x:c>
      <x:c r="K33" s="172"/>
      <x:c r="L33" s="172"/>
      <x:c r="M33" s="172"/>
      <x:c r="N33" s="172"/>
      <x:c r="O33" s="172"/>
      <x:c r="P33" s="173"/>
    </x:row>
    <x:row r="34" ht="20" customHeight="1">
      <x:c r="A34" s="135" t="str">
        <x:v>Supplier 13</x:v>
      </x:c>
      <x:c r="B34" s="141" t="n">
        <x:f>'Supplier Scorecard'!D6</x:f>
        <x:v>408979.63000000006</x:v>
      </x:c>
      <x:c r="C34" s="138" t="n">
        <x:f>'Supplier Scorecard'!G6</x:f>
        <x:v>0.3333333333333333</x:v>
      </x:c>
      <x:c r="D34" s="138" t="n">
        <x:f>'Supplier Scorecard'!H6</x:f>
        <x:v>0.9993147555961627</x:v>
      </x:c>
      <x:c r="E34" s="144" t="n">
        <x:f>'Supplier Scorecard'!F6</x:f>
        <x:v>2.8</x:v>
      </x:c>
      <x:c r="F34" s="138" t="n">
        <x:f>'Supplier Scorecard'!I6</x:f>
        <x:v>0.022447453635940817</x:v>
      </x:c>
      <x:c r="G34" s="138" t="n">
        <x:f>'Supplier Scorecard'!J6</x:f>
        <x:v>0.0112</x:v>
      </x:c>
      <x:c r="H34" s="144" t="n">
        <x:f>'Supplier Scorecard'!K6</x:f>
        <x:v>36.991783585004164</x:v>
      </x:c>
    </x:row>
    <x:row r="35" ht="20" customHeight="1">
      <x:c r="A35" s="135" t="str">
        <x:v>Supplier 20</x:v>
      </x:c>
      <x:c r="B35" s="141" t="n">
        <x:f>'Supplier Scorecard'!D7</x:f>
        <x:v>345215.44</x:v>
      </x:c>
      <x:c r="C35" s="138" t="n">
        <x:f>'Supplier Scorecard'!G7</x:f>
        <x:v>0.3333333333333333</x:v>
      </x:c>
      <x:c r="D35" s="138" t="n">
        <x:f>'Supplier Scorecard'!H7</x:f>
        <x:v>0.9820769636267791</x:v>
      </x:c>
      <x:c r="E35" s="144" t="n">
        <x:f>'Supplier Scorecard'!F7</x:f>
        <x:v>3.8666666666666667</x:v>
      </x:c>
      <x:c r="F35" s="138" t="n">
        <x:f>'Supplier Scorecard'!I7</x:f>
        <x:v>0.010501764618213779</x:v>
      </x:c>
      <x:c r="G35" s="138" t="n">
        <x:f>'Supplier Scorecard'!J7</x:f>
        <x:v>0.00966183574879227</x:v>
      </x:c>
      <x:c r="H35" s="144" t="n">
        <x:f>'Supplier Scorecard'!K7</x:f>
        <x:v>36.09482076416502</x:v>
      </x:c>
    </x:row>
    <x:row r="36" ht="20" customHeight="1">
      <x:c r="A36" s="135" t="str">
        <x:v>Supplier 07</x:v>
      </x:c>
      <x:c r="B36" s="141" t="n">
        <x:f>'Supplier Scorecard'!D8</x:f>
        <x:v>481241.93999999994</x:v>
      </x:c>
      <x:c r="C36" s="138" t="n">
        <x:f>'Supplier Scorecard'!G8</x:f>
        <x:v>0.4</x:v>
      </x:c>
      <x:c r="D36" s="138" t="n">
        <x:f>'Supplier Scorecard'!H8</x:f>
        <x:v>0.9810587663914522</x:v>
      </x:c>
      <x:c r="E36" s="144" t="n">
        <x:f>'Supplier Scorecard'!F8</x:f>
        <x:v>2.933333333333333</x:v>
      </x:c>
      <x:c r="F36" s="138" t="n">
        <x:f>'Supplier Scorecard'!I8</x:f>
        <x:v>0.033938297444985624</x:v>
      </x:c>
      <x:c r="G36" s="138" t="n">
        <x:f>'Supplier Scorecard'!J8</x:f>
        <x:v>0.0049504950495049506</x:v>
      </x:c>
      <x:c r="H36" s="144" t="n">
        <x:f>'Supplier Scorecard'!K8</x:f>
        <x:v>34.56103725495335</x:v>
      </x:c>
    </x:row>
    <x:row r="37" ht="20" customHeight="1">
      <x:c r="A37" s="135" t="str">
        <x:v>Supplier 03</x:v>
      </x:c>
      <x:c r="B37" s="141" t="n">
        <x:f>'Supplier Scorecard'!D9</x:f>
        <x:v>552337.09</x:v>
      </x:c>
      <x:c r="C37" s="138" t="n">
        <x:f>'Supplier Scorecard'!G9</x:f>
        <x:v>0.4</x:v>
      </x:c>
      <x:c r="D37" s="138" t="n">
        <x:f>'Supplier Scorecard'!H9</x:f>
        <x:v>0.9881618596642273</x:v>
      </x:c>
      <x:c r="E37" s="144" t="n">
        <x:f>'Supplier Scorecard'!F9</x:f>
        <x:v>3.2666666666666666</x:v>
      </x:c>
      <x:c r="F37" s="138" t="n">
        <x:f>'Supplier Scorecard'!I9</x:f>
        <x:v>0.0193177978444002</x:v>
      </x:c>
      <x:c r="G37" s="138" t="n">
        <x:f>'Supplier Scorecard'!J9</x:f>
        <x:v>0.007187976475713352</x:v>
      </x:c>
      <x:c r="H37" s="144" t="n">
        <x:f>'Supplier Scorecard'!K9</x:f>
        <x:v>33.214006905393475</x:v>
      </x:c>
    </x:row>
    <x:row r="38" ht="20" customHeight="1">
      <x:c r="A38" s="135" t="str">
        <x:v>Supplier 09</x:v>
      </x:c>
      <x:c r="B38" s="141" t="n">
        <x:f>'Supplier Scorecard'!D10</x:f>
        <x:v>561827.1</x:v>
      </x:c>
      <x:c r="C38" s="138" t="n">
        <x:f>'Supplier Scorecard'!G10</x:f>
        <x:v>0.4</x:v>
      </x:c>
      <x:c r="D38" s="138" t="n">
        <x:f>'Supplier Scorecard'!H10</x:f>
        <x:v>0.9881448957189901</x:v>
      </x:c>
      <x:c r="E38" s="144" t="n">
        <x:f>'Supplier Scorecard'!F10</x:f>
        <x:v>3.2</x:v>
      </x:c>
      <x:c r="F38" s="138" t="n">
        <x:f>'Supplier Scorecard'!I10</x:f>
        <x:v>0.019865809539753206</x:v>
      </x:c>
      <x:c r="G38" s="138" t="n">
        <x:f>'Supplier Scorecard'!J10</x:f>
        <x:v>0.005998666962897134</x:v>
      </x:c>
      <x:c r="H38" s="144" t="n">
        <x:f>'Supplier Scorecard'!K10</x:f>
        <x:v>33.14354973588524</x:v>
      </x:c>
    </x:row>
    <x:row r="39" ht="20" customHeight="1">
      <x:c r="A39" s="136" t="str">
        <x:v>Supplier 19</x:v>
      </x:c>
      <x:c r="B39" s="142" t="n">
        <x:f>'Supplier Scorecard'!D11</x:f>
        <x:v>296692.5</x:v>
      </x:c>
      <x:c r="C39" s="139" t="n">
        <x:f>'Supplier Scorecard'!G11</x:f>
        <x:v>0.4</x:v>
      </x:c>
      <x:c r="D39" s="139" t="n">
        <x:f>'Supplier Scorecard'!H11</x:f>
        <x:v>0.9902222222222222</x:v>
      </x:c>
      <x:c r="E39" s="145" t="n">
        <x:f>'Supplier Scorecard'!F11</x:f>
        <x:v>2.7333333333333334</x:v>
      </x:c>
      <x:c r="F39" s="139" t="n">
        <x:f>'Supplier Scorecard'!I11</x:f>
        <x:v>0.012609631852831338</x:v>
      </x:c>
      <x:c r="G39" s="139" t="n">
        <x:f>'Supplier Scorecard'!J11</x:f>
        <x:v>0.0008976660682226212</x:v>
      </x:c>
      <x:c r="H39" s="145" t="n">
        <x:f>'Supplier Scorecard'!K11</x:f>
        <x:v>31.819618680994285</x:v>
      </x:c>
    </x:row>
  </x:sheetData>
  <x:mergeCells>
    <x:mergeCell ref="A1:P1"/>
    <x:mergeCell ref="A2:P2"/>
    <x:mergeCell ref="A4:C4"/>
    <x:mergeCell ref="A5:C7"/>
    <x:mergeCell ref="D4:F4"/>
    <x:mergeCell ref="D5:F7"/>
    <x:mergeCell ref="G4:I4"/>
    <x:mergeCell ref="G5:I7"/>
    <x:mergeCell ref="J4:L4"/>
    <x:mergeCell ref="J5:L7"/>
    <x:mergeCell ref="M4:P4"/>
    <x:mergeCell ref="M5:P7"/>
    <x:mergeCell ref="A28:H28"/>
    <x:mergeCell ref="J28:P28"/>
    <x:mergeCell ref="J29:P29"/>
    <x:mergeCell ref="J30:P30"/>
    <x:mergeCell ref="J31:P31"/>
    <x:mergeCell ref="J32:P32"/>
    <x:mergeCell ref="J33:P33"/>
  </x:mergeCells>
  <x:pageMargins left="0.7" right="0.7" top="0.75" bottom="0.75" header="0.3" footer="0.3"/>
  <x:drawing xmlns:r="http://schemas.openxmlformats.org/officeDocument/2006/relationships" r:id="R95978089ca2c435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8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</x:cols>
  <x:sheetData>
    <x:row r="1" ht="28" customHeight="1">
      <x:c r="A1" s="127" t="str">
        <x:v>PO ID</x:v>
      </x:c>
      <x:c r="B1" s="128" t="str">
        <x:v>Supplier ID</x:v>
      </x:c>
      <x:c r="C1" s="128" t="str">
        <x:v>Supplier</x:v>
      </x:c>
      <x:c r="D1" s="128" t="str">
        <x:v>Category</x:v>
      </x:c>
      <x:c r="E1" s="128" t="str">
        <x:v>Region</x:v>
      </x:c>
      <x:c r="F1" s="128" t="str">
        <x:v>Buyer</x:v>
      </x:c>
      <x:c r="G1" s="128" t="str">
        <x:v>Order Date</x:v>
      </x:c>
      <x:c r="H1" s="128" t="str">
        <x:v>Promised Date</x:v>
      </x:c>
      <x:c r="I1" s="128" t="str">
        <x:v>Receipt Date</x:v>
      </x:c>
      <x:c r="J1" s="128" t="str">
        <x:v>Qty Ordered</x:v>
      </x:c>
      <x:c r="K1" s="128" t="str">
        <x:v>Qty Received</x:v>
      </x:c>
      <x:c r="L1" s="128" t="str">
        <x:v>Unit Price</x:v>
      </x:c>
      <x:c r="M1" s="128" t="str">
        <x:v>Benchmark Price</x:v>
      </x:c>
      <x:c r="N1" s="128" t="str">
        <x:v>Defect Qty</x:v>
      </x:c>
      <x:c r="O1" s="128" t="str">
        <x:v>PO Value</x:v>
      </x:c>
      <x:c r="P1" s="128" t="str">
        <x:v>Delay Days</x:v>
      </x:c>
      <x:c r="Q1" s="128" t="str">
        <x:v>On Time</x:v>
      </x:c>
      <x:c r="R1" s="128" t="str">
        <x:v>In Full</x:v>
      </x:c>
      <x:c r="S1" s="128" t="str">
        <x:v>OTIF</x:v>
      </x:c>
      <x:c r="T1" s="128" t="str">
        <x:v>Price Variance %</x:v>
      </x:c>
      <x:c r="U1" s="128" t="str">
        <x:v>Defect Rate</x:v>
      </x:c>
      <x:c r="V1" s="129" t="str">
        <x:v>Risk Flag</x:v>
      </x:c>
    </x:row>
    <x:row r="2" ht="20" customHeight="1">
      <x:c r="A2" s="134" t="str">
        <x:v>PO-0001</x:v>
      </x:c>
      <x:c r="B2" s="134" t="str">
        <x:v>SUP-001</x:v>
      </x:c>
      <x:c r="C2" s="134" t="str">
        <x:v>Supplier 01</x:v>
      </x:c>
      <x:c r="D2" s="134" t="str">
        <x:v>Lighting</x:v>
      </x:c>
      <x:c r="E2" s="134" t="str">
        <x:v>Lebanon</x:v>
      </x:c>
      <x:c r="F2" s="134" t="str">
        <x:v>Yara</x:v>
      </x:c>
      <x:c r="G2" s="174" t="n">
        <x:v>46079</x:v>
      </x:c>
      <x:c r="H2" s="174" t="n">
        <x:v>46112</x:v>
      </x:c>
      <x:c r="I2" s="174" t="n">
        <x:v>46131</x:v>
      </x:c>
      <x:c r="J2" s="134" t="n">
        <x:v>386</x:v>
      </x:c>
      <x:c r="K2" s="134" t="n">
        <x:v>386</x:v>
      </x:c>
      <x:c r="L2" s="177" t="n">
        <x:v>218.96</x:v>
      </x:c>
      <x:c r="M2" s="177" t="n">
        <x:v>201.92</x:v>
      </x:c>
      <x:c r="N2" s="134" t="n">
        <x:v>0</x:v>
      </x:c>
      <x:c r="O2" s="140" t="n">
        <x:f>J2*L2</x:f>
        <x:v>84518.56</x:v>
      </x:c>
      <x:c r="P2" s="134" t="n">
        <x:f>MAX(0,I2-H2)</x:f>
        <x:v>19</x:v>
      </x:c>
      <x:c r="Q2" s="137" t="n">
        <x:f>IF(P2=0,1,0)</x:f>
        <x:v>0</x:v>
      </x:c>
      <x:c r="R2" s="137" t="n">
        <x:f>IF(K2&gt;=J2,1,0)</x:f>
        <x:v>1</x:v>
      </x:c>
      <x:c r="S2" s="137" t="n">
        <x:f>Q2*R2</x:f>
        <x:v>0</x:v>
      </x:c>
      <x:c r="T2" s="137" t="n">
        <x:f>(L2-M2)/M2</x:f>
        <x:v>0.08438985736925526</x:v>
      </x:c>
      <x:c r="U2" s="137" t="n">
        <x:f>IF(K2=0,0,N2/K2)</x:f>
        <x:v>0</x:v>
      </x:c>
      <x:c r="V2" s="134" t="str">
        <x:f>IF(OR(S2=0,T2&gt;0.08,U2&gt;0.03),"Review","Acceptable")</x:f>
        <x:v>Review</x:v>
      </x:c>
    </x:row>
    <x:row r="3" ht="20" customHeight="1">
      <x:c r="A3" s="135" t="str">
        <x:v>PO-0002</x:v>
      </x:c>
      <x:c r="B3" s="135" t="str">
        <x:v>SUP-002</x:v>
      </x:c>
      <x:c r="C3" s="135" t="str">
        <x:v>Supplier 02</x:v>
      </x:c>
      <x:c r="D3" s="135" t="str">
        <x:v>Electrical</x:v>
      </x:c>
      <x:c r="E3" s="135" t="str">
        <x:v>Italy</x:v>
      </x:c>
      <x:c r="F3" s="135" t="str">
        <x:v>Omar</x:v>
      </x:c>
      <x:c r="G3" s="175" t="n">
        <x:v>46134</x:v>
      </x:c>
      <x:c r="H3" s="175" t="n">
        <x:v>46171</x:v>
      </x:c>
      <x:c r="I3" s="175" t="n">
        <x:v>46171</x:v>
      </x:c>
      <x:c r="J3" s="135" t="n">
        <x:v>273</x:v>
      </x:c>
      <x:c r="K3" s="135" t="n">
        <x:v>233</x:v>
      </x:c>
      <x:c r="L3" s="178" t="n">
        <x:v>49.65</x:v>
      </x:c>
      <x:c r="M3" s="178" t="n">
        <x:v>50.36</x:v>
      </x:c>
      <x:c r="N3" s="135" t="n">
        <x:v>5</x:v>
      </x:c>
      <x:c r="O3" s="141" t="n">
        <x:f>J3*L3</x:f>
        <x:v>13554.449999999999</x:v>
      </x:c>
      <x:c r="P3" s="135" t="n">
        <x:f>MAX(0,I3-H3)</x:f>
        <x:v>0</x:v>
      </x:c>
      <x:c r="Q3" s="138" t="n">
        <x:f>IF(P3=0,1,0)</x:f>
        <x:v>1</x:v>
      </x:c>
      <x:c r="R3" s="138" t="n">
        <x:f>IF(K3&gt;=J3,1,0)</x:f>
        <x:v>0</x:v>
      </x:c>
      <x:c r="S3" s="138" t="n">
        <x:f>Q3*R3</x:f>
        <x:v>0</x:v>
      </x:c>
      <x:c r="T3" s="138" t="n">
        <x:f>(L3-M3)/M3</x:f>
        <x:v>-0.014098490865766498</x:v>
      </x:c>
      <x:c r="U3" s="138" t="n">
        <x:f>IF(K3=0,0,N3/K3)</x:f>
        <x:v>0.02145922746781116</x:v>
      </x:c>
      <x:c r="V3" s="135" t="str">
        <x:f>IF(OR(S3=0,T3&gt;0.08,U3&gt;0.03),"Review","Acceptable")</x:f>
        <x:v>Review</x:v>
      </x:c>
    </x:row>
    <x:row r="4" ht="20" customHeight="1">
      <x:c r="A4" s="135" t="str">
        <x:v>PO-0003</x:v>
      </x:c>
      <x:c r="B4" s="135" t="str">
        <x:v>SUP-003</x:v>
      </x:c>
      <x:c r="C4" s="135" t="str">
        <x:v>Supplier 03</x:v>
      </x:c>
      <x:c r="D4" s="135" t="str">
        <x:v>Controls</x:v>
      </x:c>
      <x:c r="E4" s="135" t="str">
        <x:v>Turkey</x:v>
      </x:c>
      <x:c r="F4" s="135" t="str">
        <x:v>Lea</x:v>
      </x:c>
      <x:c r="G4" s="175" t="n">
        <x:v>46035</x:v>
      </x:c>
      <x:c r="H4" s="175" t="n">
        <x:v>46075</x:v>
      </x:c>
      <x:c r="I4" s="175" t="n">
        <x:v>46079</x:v>
      </x:c>
      <x:c r="J4" s="135" t="n">
        <x:v>482</x:v>
      </x:c>
      <x:c r="K4" s="135" t="n">
        <x:v>482</x:v>
      </x:c>
      <x:c r="L4" s="178" t="n">
        <x:v>149.78</x:v>
      </x:c>
      <x:c r="M4" s="178" t="n">
        <x:v>136.05</x:v>
      </x:c>
      <x:c r="N4" s="135" t="n">
        <x:v>0</x:v>
      </x:c>
      <x:c r="O4" s="141" t="n">
        <x:f>J4*L4</x:f>
        <x:v>72193.96</x:v>
      </x:c>
      <x:c r="P4" s="135" t="n">
        <x:f>MAX(0,I4-H4)</x:f>
        <x:v>4</x:v>
      </x:c>
      <x:c r="Q4" s="138" t="n">
        <x:f>IF(P4=0,1,0)</x:f>
        <x:v>0</x:v>
      </x:c>
      <x:c r="R4" s="138" t="n">
        <x:f>IF(K4&gt;=J4,1,0)</x:f>
        <x:v>1</x:v>
      </x:c>
      <x:c r="S4" s="138" t="n">
        <x:f>Q4*R4</x:f>
        <x:v>0</x:v>
      </x:c>
      <x:c r="T4" s="138" t="n">
        <x:f>(L4-M4)/M4</x:f>
        <x:v>0.10091877986034538</x:v>
      </x:c>
      <x:c r="U4" s="138" t="n">
        <x:f>IF(K4=0,0,N4/K4)</x:f>
        <x:v>0</x:v>
      </x:c>
      <x:c r="V4" s="135" t="str">
        <x:f>IF(OR(S4=0,T4&gt;0.08,U4&gt;0.03),"Review","Acceptable")</x:f>
        <x:v>Review</x:v>
      </x:c>
    </x:row>
    <x:row r="5" ht="20" customHeight="1">
      <x:c r="A5" s="135" t="str">
        <x:v>PO-0004</x:v>
      </x:c>
      <x:c r="B5" s="135" t="str">
        <x:v>SUP-004</x:v>
      </x:c>
      <x:c r="C5" s="135" t="str">
        <x:v>Supplier 04</x:v>
      </x:c>
      <x:c r="D5" s="135" t="str">
        <x:v>Fixtures</x:v>
      </x:c>
      <x:c r="E5" s="135" t="str">
        <x:v>China</x:v>
      </x:c>
      <x:c r="F5" s="135" t="str">
        <x:v>Yara</x:v>
      </x:c>
      <x:c r="G5" s="175" t="n">
        <x:v>46159</x:v>
      </x:c>
      <x:c r="H5" s="175" t="n">
        <x:v>46182</x:v>
      </x:c>
      <x:c r="I5" s="175" t="n">
        <x:v>46182</x:v>
      </x:c>
      <x:c r="J5" s="135" t="n">
        <x:v>227</x:v>
      </x:c>
      <x:c r="K5" s="135" t="n">
        <x:v>227</x:v>
      </x:c>
      <x:c r="L5" s="178" t="n">
        <x:v>171.06</x:v>
      </x:c>
      <x:c r="M5" s="178" t="n">
        <x:v>163.29</x:v>
      </x:c>
      <x:c r="N5" s="135" t="n">
        <x:v>0</x:v>
      </x:c>
      <x:c r="O5" s="141" t="n">
        <x:f>J5*L5</x:f>
        <x:v>38830.62</x:v>
      </x:c>
      <x:c r="P5" s="135" t="n">
        <x:f>MAX(0,I5-H5)</x:f>
        <x:v>0</x:v>
      </x:c>
      <x:c r="Q5" s="138" t="n">
        <x:f>IF(P5=0,1,0)</x:f>
        <x:v>1</x:v>
      </x:c>
      <x:c r="R5" s="138" t="n">
        <x:f>IF(K5&gt;=J5,1,0)</x:f>
        <x:v>1</x:v>
      </x:c>
      <x:c r="S5" s="138" t="n">
        <x:f>Q5*R5</x:f>
        <x:v>1</x:v>
      </x:c>
      <x:c r="T5" s="138" t="n">
        <x:f>(L5-M5)/M5</x:f>
        <x:v>0.047584052911997125</x:v>
      </x:c>
      <x:c r="U5" s="138" t="n">
        <x:f>IF(K5=0,0,N5/K5)</x:f>
        <x:v>0</x:v>
      </x:c>
      <x:c r="V5" s="135" t="str">
        <x:f>IF(OR(S5=0,T5&gt;0.08,U5&gt;0.03),"Review","Acceptable")</x:f>
        <x:v>Acceptable</x:v>
      </x:c>
    </x:row>
    <x:row r="6" ht="20" customHeight="1">
      <x:c r="A6" s="135" t="str">
        <x:v>PO-0005</x:v>
      </x:c>
      <x:c r="B6" s="135" t="str">
        <x:v>SUP-005</x:v>
      </x:c>
      <x:c r="C6" s="135" t="str">
        <x:v>Supplier 05</x:v>
      </x:c>
      <x:c r="D6" s="135" t="str">
        <x:v>Cables</x:v>
      </x:c>
      <x:c r="E6" s="135" t="str">
        <x:v>UAE</x:v>
      </x:c>
      <x:c r="F6" s="135" t="str">
        <x:v>Omar</x:v>
      </x:c>
      <x:c r="G6" s="175" t="n">
        <x:v>46087</x:v>
      </x:c>
      <x:c r="H6" s="175" t="n">
        <x:v>46113</x:v>
      </x:c>
      <x:c r="I6" s="175" t="n">
        <x:v>46107</x:v>
      </x:c>
      <x:c r="J6" s="135" t="n">
        <x:v>198</x:v>
      </x:c>
      <x:c r="K6" s="135" t="n">
        <x:v>198</x:v>
      </x:c>
      <x:c r="L6" s="178" t="n">
        <x:v>184.13</x:v>
      </x:c>
      <x:c r="M6" s="178" t="n">
        <x:v>182.92</x:v>
      </x:c>
      <x:c r="N6" s="135" t="n">
        <x:v>0</x:v>
      </x:c>
      <x:c r="O6" s="141" t="n">
        <x:f>J6*L6</x:f>
        <x:v>36457.74</x:v>
      </x:c>
      <x:c r="P6" s="135" t="n">
        <x:f>MAX(0,I6-H6)</x:f>
        <x:v>0</x:v>
      </x:c>
      <x:c r="Q6" s="138" t="n">
        <x:f>IF(P6=0,1,0)</x:f>
        <x:v>1</x:v>
      </x:c>
      <x:c r="R6" s="138" t="n">
        <x:f>IF(K6&gt;=J6,1,0)</x:f>
        <x:v>1</x:v>
      </x:c>
      <x:c r="S6" s="138" t="n">
        <x:f>Q6*R6</x:f>
        <x:v>1</x:v>
      </x:c>
      <x:c r="T6" s="138" t="n">
        <x:f>(L6-M6)/M6</x:f>
        <x:v>0.006614913623441986</x:v>
      </x:c>
      <x:c r="U6" s="138" t="n">
        <x:f>IF(K6=0,0,N6/K6)</x:f>
        <x:v>0</x:v>
      </x:c>
      <x:c r="V6" s="135" t="str">
        <x:f>IF(OR(S6=0,T6&gt;0.08,U6&gt;0.03),"Review","Acceptable")</x:f>
        <x:v>Acceptable</x:v>
      </x:c>
    </x:row>
    <x:row r="7" ht="20" customHeight="1">
      <x:c r="A7" s="135" t="str">
        <x:v>PO-0006</x:v>
      </x:c>
      <x:c r="B7" s="135" t="str">
        <x:v>SUP-006</x:v>
      </x:c>
      <x:c r="C7" s="135" t="str">
        <x:v>Supplier 06</x:v>
      </x:c>
      <x:c r="D7" s="135" t="str">
        <x:v>Lighting</x:v>
      </x:c>
      <x:c r="E7" s="135" t="str">
        <x:v>Lebanon</x:v>
      </x:c>
      <x:c r="F7" s="135" t="str">
        <x:v>Lea</x:v>
      </x:c>
      <x:c r="G7" s="175" t="n">
        <x:v>46188</x:v>
      </x:c>
      <x:c r="H7" s="175" t="n">
        <x:v>46206</x:v>
      </x:c>
      <x:c r="I7" s="175" t="n">
        <x:v>46208</x:v>
      </x:c>
      <x:c r="J7" s="135" t="n">
        <x:v>294</x:v>
      </x:c>
      <x:c r="K7" s="135" t="n">
        <x:v>294</x:v>
      </x:c>
      <x:c r="L7" s="178" t="n">
        <x:v>209.37</x:v>
      </x:c>
      <x:c r="M7" s="178" t="n">
        <x:v>202.34</x:v>
      </x:c>
      <x:c r="N7" s="135" t="n">
        <x:v>0</x:v>
      </x:c>
      <x:c r="O7" s="141" t="n">
        <x:f>J7*L7</x:f>
        <x:v>61554.78</x:v>
      </x:c>
      <x:c r="P7" s="135" t="n">
        <x:f>MAX(0,I7-H7)</x:f>
        <x:v>2</x:v>
      </x:c>
      <x:c r="Q7" s="138" t="n">
        <x:f>IF(P7=0,1,0)</x:f>
        <x:v>0</x:v>
      </x:c>
      <x:c r="R7" s="138" t="n">
        <x:f>IF(K7&gt;=J7,1,0)</x:f>
        <x:v>1</x:v>
      </x:c>
      <x:c r="S7" s="138" t="n">
        <x:f>Q7*R7</x:f>
        <x:v>0</x:v>
      </x:c>
      <x:c r="T7" s="138" t="n">
        <x:f>(L7-M7)/M7</x:f>
        <x:v>0.034743501037857075</x:v>
      </x:c>
      <x:c r="U7" s="138" t="n">
        <x:f>IF(K7=0,0,N7/K7)</x:f>
        <x:v>0</x:v>
      </x:c>
      <x:c r="V7" s="135" t="str">
        <x:f>IF(OR(S7=0,T7&gt;0.08,U7&gt;0.03),"Review","Acceptable")</x:f>
        <x:v>Review</x:v>
      </x:c>
    </x:row>
    <x:row r="8" ht="20" customHeight="1">
      <x:c r="A8" s="135" t="str">
        <x:v>PO-0007</x:v>
      </x:c>
      <x:c r="B8" s="135" t="str">
        <x:v>SUP-007</x:v>
      </x:c>
      <x:c r="C8" s="135" t="str">
        <x:v>Supplier 07</x:v>
      </x:c>
      <x:c r="D8" s="135" t="str">
        <x:v>Electrical</x:v>
      </x:c>
      <x:c r="E8" s="135" t="str">
        <x:v>Italy</x:v>
      </x:c>
      <x:c r="F8" s="135" t="str">
        <x:v>Yara</x:v>
      </x:c>
      <x:c r="G8" s="175" t="n">
        <x:v>46168</x:v>
      </x:c>
      <x:c r="H8" s="175" t="n">
        <x:v>46189</x:v>
      </x:c>
      <x:c r="I8" s="175" t="n">
        <x:v>46183</x:v>
      </x:c>
      <x:c r="J8" s="135" t="n">
        <x:v>274</x:v>
      </x:c>
      <x:c r="K8" s="135" t="n">
        <x:v>274</x:v>
      </x:c>
      <x:c r="L8" s="178" t="n">
        <x:v>209.6</x:v>
      </x:c>
      <x:c r="M8" s="178" t="n">
        <x:v>204.86</x:v>
      </x:c>
      <x:c r="N8" s="135" t="n">
        <x:v>0</x:v>
      </x:c>
      <x:c r="O8" s="141" t="n">
        <x:f>J8*L8</x:f>
        <x:v>57430.4</x:v>
      </x:c>
      <x:c r="P8" s="135" t="n">
        <x:f>MAX(0,I8-H8)</x:f>
        <x:v>0</x:v>
      </x:c>
      <x:c r="Q8" s="138" t="n">
        <x:f>IF(P8=0,1,0)</x:f>
        <x:v>1</x:v>
      </x:c>
      <x:c r="R8" s="138" t="n">
        <x:f>IF(K8&gt;=J8,1,0)</x:f>
        <x:v>1</x:v>
      </x:c>
      <x:c r="S8" s="138" t="n">
        <x:f>Q8*R8</x:f>
        <x:v>1</x:v>
      </x:c>
      <x:c r="T8" s="138" t="n">
        <x:f>(L8-M8)/M8</x:f>
        <x:v>0.023137752611539494</x:v>
      </x:c>
      <x:c r="U8" s="138" t="n">
        <x:f>IF(K8=0,0,N8/K8)</x:f>
        <x:v>0</x:v>
      </x:c>
      <x:c r="V8" s="135" t="str">
        <x:f>IF(OR(S8=0,T8&gt;0.08,U8&gt;0.03),"Review","Acceptable")</x:f>
        <x:v>Acceptable</x:v>
      </x:c>
    </x:row>
    <x:row r="9" ht="20" customHeight="1">
      <x:c r="A9" s="135" t="str">
        <x:v>PO-0008</x:v>
      </x:c>
      <x:c r="B9" s="135" t="str">
        <x:v>SUP-008</x:v>
      </x:c>
      <x:c r="C9" s="135" t="str">
        <x:v>Supplier 08</x:v>
      </x:c>
      <x:c r="D9" s="135" t="str">
        <x:v>Controls</x:v>
      </x:c>
      <x:c r="E9" s="135" t="str">
        <x:v>Turkey</x:v>
      </x:c>
      <x:c r="F9" s="135" t="str">
        <x:v>Omar</x:v>
      </x:c>
      <x:c r="G9" s="175" t="n">
        <x:v>46121</x:v>
      </x:c>
      <x:c r="H9" s="175" t="n">
        <x:v>46140</x:v>
      </x:c>
      <x:c r="I9" s="175" t="n">
        <x:v>46153</x:v>
      </x:c>
      <x:c r="J9" s="135" t="n">
        <x:v>119</x:v>
      </x:c>
      <x:c r="K9" s="135" t="n">
        <x:v>119</x:v>
      </x:c>
      <x:c r="L9" s="178" t="n">
        <x:v>168.46</x:v>
      </x:c>
      <x:c r="M9" s="178" t="n">
        <x:v>159.06</x:v>
      </x:c>
      <x:c r="N9" s="135" t="n">
        <x:v>0</x:v>
      </x:c>
      <x:c r="O9" s="141" t="n">
        <x:f>J9*L9</x:f>
        <x:v>20046.74</x:v>
      </x:c>
      <x:c r="P9" s="135" t="n">
        <x:f>MAX(0,I9-H9)</x:f>
        <x:v>13</x:v>
      </x:c>
      <x:c r="Q9" s="138" t="n">
        <x:f>IF(P9=0,1,0)</x:f>
        <x:v>0</x:v>
      </x:c>
      <x:c r="R9" s="138" t="n">
        <x:f>IF(K9&gt;=J9,1,0)</x:f>
        <x:v>1</x:v>
      </x:c>
      <x:c r="S9" s="138" t="n">
        <x:f>Q9*R9</x:f>
        <x:v>0</x:v>
      </x:c>
      <x:c r="T9" s="138" t="n">
        <x:f>(L9-M9)/M9</x:f>
        <x:v>0.05909719602665664</x:v>
      </x:c>
      <x:c r="U9" s="138" t="n">
        <x:f>IF(K9=0,0,N9/K9)</x:f>
        <x:v>0</x:v>
      </x:c>
      <x:c r="V9" s="135" t="str">
        <x:f>IF(OR(S9=0,T9&gt;0.08,U9&gt;0.03),"Review","Acceptable")</x:f>
        <x:v>Review</x:v>
      </x:c>
    </x:row>
    <x:row r="10" ht="20" customHeight="1">
      <x:c r="A10" s="135" t="str">
        <x:v>PO-0009</x:v>
      </x:c>
      <x:c r="B10" s="135" t="str">
        <x:v>SUP-009</x:v>
      </x:c>
      <x:c r="C10" s="135" t="str">
        <x:v>Supplier 09</x:v>
      </x:c>
      <x:c r="D10" s="135" t="str">
        <x:v>Fixtures</x:v>
      </x:c>
      <x:c r="E10" s="135" t="str">
        <x:v>China</x:v>
      </x:c>
      <x:c r="F10" s="135" t="str">
        <x:v>Lea</x:v>
      </x:c>
      <x:c r="G10" s="175" t="n">
        <x:v>46131</x:v>
      </x:c>
      <x:c r="H10" s="175" t="n">
        <x:v>46163</x:v>
      </x:c>
      <x:c r="I10" s="175" t="n">
        <x:v>46165</x:v>
      </x:c>
      <x:c r="J10" s="135" t="n">
        <x:v>471</x:v>
      </x:c>
      <x:c r="K10" s="135" t="n">
        <x:v>471</x:v>
      </x:c>
      <x:c r="L10" s="178" t="n">
        <x:v>77.8</x:v>
      </x:c>
      <x:c r="M10" s="178" t="n">
        <x:v>73.62</x:v>
      </x:c>
      <x:c r="N10" s="135" t="n">
        <x:v>0</x:v>
      </x:c>
      <x:c r="O10" s="141" t="n">
        <x:f>J10*L10</x:f>
        <x:v>36643.799999999996</x:v>
      </x:c>
      <x:c r="P10" s="135" t="n">
        <x:f>MAX(0,I10-H10)</x:f>
        <x:v>2</x:v>
      </x:c>
      <x:c r="Q10" s="138" t="n">
        <x:f>IF(P10=0,1,0)</x:f>
        <x:v>0</x:v>
      </x:c>
      <x:c r="R10" s="138" t="n">
        <x:f>IF(K10&gt;=J10,1,0)</x:f>
        <x:v>1</x:v>
      </x:c>
      <x:c r="S10" s="138" t="n">
        <x:f>Q10*R10</x:f>
        <x:v>0</x:v>
      </x:c>
      <x:c r="T10" s="138" t="n">
        <x:f>(L10-M10)/M10</x:f>
        <x:v>0.056778049443086016</x:v>
      </x:c>
      <x:c r="U10" s="138" t="n">
        <x:f>IF(K10=0,0,N10/K10)</x:f>
        <x:v>0</x:v>
      </x:c>
      <x:c r="V10" s="135" t="str">
        <x:f>IF(OR(S10=0,T10&gt;0.08,U10&gt;0.03),"Review","Acceptable")</x:f>
        <x:v>Review</x:v>
      </x:c>
    </x:row>
    <x:row r="11" ht="20" customHeight="1">
      <x:c r="A11" s="135" t="str">
        <x:v>PO-0010</x:v>
      </x:c>
      <x:c r="B11" s="135" t="str">
        <x:v>SUP-010</x:v>
      </x:c>
      <x:c r="C11" s="135" t="str">
        <x:v>Supplier 10</x:v>
      </x:c>
      <x:c r="D11" s="135" t="str">
        <x:v>Cables</x:v>
      </x:c>
      <x:c r="E11" s="135" t="str">
        <x:v>UAE</x:v>
      </x:c>
      <x:c r="F11" s="135" t="str">
        <x:v>Yara</x:v>
      </x:c>
      <x:c r="G11" s="175" t="n">
        <x:v>46039</x:v>
      </x:c>
      <x:c r="H11" s="175" t="n">
        <x:v>46056</x:v>
      </x:c>
      <x:c r="I11" s="175" t="n">
        <x:v>46049</x:v>
      </x:c>
      <x:c r="J11" s="135" t="n">
        <x:v>94</x:v>
      </x:c>
      <x:c r="K11" s="135" t="n">
        <x:v>94</x:v>
      </x:c>
      <x:c r="L11" s="178" t="n">
        <x:v>187.17</x:v>
      </x:c>
      <x:c r="M11" s="178" t="n">
        <x:v>196.83</x:v>
      </x:c>
      <x:c r="N11" s="135" t="n">
        <x:v>1</x:v>
      </x:c>
      <x:c r="O11" s="141" t="n">
        <x:f>J11*L11</x:f>
        <x:v>17593.98</x:v>
      </x:c>
      <x:c r="P11" s="135" t="n">
        <x:f>MAX(0,I11-H11)</x:f>
        <x:v>0</x:v>
      </x:c>
      <x:c r="Q11" s="138" t="n">
        <x:f>IF(P11=0,1,0)</x:f>
        <x:v>1</x:v>
      </x:c>
      <x:c r="R11" s="138" t="n">
        <x:f>IF(K11&gt;=J11,1,0)</x:f>
        <x:v>1</x:v>
      </x:c>
      <x:c r="S11" s="138" t="n">
        <x:f>Q11*R11</x:f>
        <x:v>1</x:v>
      </x:c>
      <x:c r="T11" s="138" t="n">
        <x:f>(L11-M11)/M11</x:f>
        <x:v>-0.049077884468831094</x:v>
      </x:c>
      <x:c r="U11" s="138" t="n">
        <x:f>IF(K11=0,0,N11/K11)</x:f>
        <x:v>0.010638297872340425</x:v>
      </x:c>
      <x:c r="V11" s="135" t="str">
        <x:f>IF(OR(S11=0,T11&gt;0.08,U11&gt;0.03),"Review","Acceptable")</x:f>
        <x:v>Acceptable</x:v>
      </x:c>
    </x:row>
    <x:row r="12" ht="20" customHeight="1">
      <x:c r="A12" s="135" t="str">
        <x:v>PO-0011</x:v>
      </x:c>
      <x:c r="B12" s="135" t="str">
        <x:v>SUP-011</x:v>
      </x:c>
      <x:c r="C12" s="135" t="str">
        <x:v>Supplier 11</x:v>
      </x:c>
      <x:c r="D12" s="135" t="str">
        <x:v>Lighting</x:v>
      </x:c>
      <x:c r="E12" s="135" t="str">
        <x:v>Lebanon</x:v>
      </x:c>
      <x:c r="F12" s="135" t="str">
        <x:v>Omar</x:v>
      </x:c>
      <x:c r="G12" s="175" t="n">
        <x:v>46060</x:v>
      </x:c>
      <x:c r="H12" s="175" t="n">
        <x:v>46080</x:v>
      </x:c>
      <x:c r="I12" s="175" t="n">
        <x:v>46085</x:v>
      </x:c>
      <x:c r="J12" s="135" t="n">
        <x:v>271</x:v>
      </x:c>
      <x:c r="K12" s="135" t="n">
        <x:v>271</x:v>
      </x:c>
      <x:c r="L12" s="178" t="n">
        <x:v>191.49</x:v>
      </x:c>
      <x:c r="M12" s="178" t="n">
        <x:v>175.67</x:v>
      </x:c>
      <x:c r="N12" s="135" t="n">
        <x:v>0</x:v>
      </x:c>
      <x:c r="O12" s="141" t="n">
        <x:f>J12*L12</x:f>
        <x:v>51893.79</x:v>
      </x:c>
      <x:c r="P12" s="135" t="n">
        <x:f>MAX(0,I12-H12)</x:f>
        <x:v>5</x:v>
      </x:c>
      <x:c r="Q12" s="138" t="n">
        <x:f>IF(P12=0,1,0)</x:f>
        <x:v>0</x:v>
      </x:c>
      <x:c r="R12" s="138" t="n">
        <x:f>IF(K12&gt;=J12,1,0)</x:f>
        <x:v>1</x:v>
      </x:c>
      <x:c r="S12" s="138" t="n">
        <x:f>Q12*R12</x:f>
        <x:v>0</x:v>
      </x:c>
      <x:c r="T12" s="138" t="n">
        <x:f>(L12-M12)/M12</x:f>
        <x:v>0.0900552171685548</x:v>
      </x:c>
      <x:c r="U12" s="138" t="n">
        <x:f>IF(K12=0,0,N12/K12)</x:f>
        <x:v>0</x:v>
      </x:c>
      <x:c r="V12" s="135" t="str">
        <x:f>IF(OR(S12=0,T12&gt;0.08,U12&gt;0.03),"Review","Acceptable")</x:f>
        <x:v>Review</x:v>
      </x:c>
    </x:row>
    <x:row r="13" ht="20" customHeight="1">
      <x:c r="A13" s="135" t="str">
        <x:v>PO-0012</x:v>
      </x:c>
      <x:c r="B13" s="135" t="str">
        <x:v>SUP-012</x:v>
      </x:c>
      <x:c r="C13" s="135" t="str">
        <x:v>Supplier 12</x:v>
      </x:c>
      <x:c r="D13" s="135" t="str">
        <x:v>Electrical</x:v>
      </x:c>
      <x:c r="E13" s="135" t="str">
        <x:v>Italy</x:v>
      </x:c>
      <x:c r="F13" s="135" t="str">
        <x:v>Lea</x:v>
      </x:c>
      <x:c r="G13" s="175" t="n">
        <x:v>46048</x:v>
      </x:c>
      <x:c r="H13" s="175" t="n">
        <x:v>46094</x:v>
      </x:c>
      <x:c r="I13" s="175" t="n">
        <x:v>46091</x:v>
      </x:c>
      <x:c r="J13" s="135" t="n">
        <x:v>350</x:v>
      </x:c>
      <x:c r="K13" s="135" t="n">
        <x:v>306</x:v>
      </x:c>
      <x:c r="L13" s="178" t="n">
        <x:v>43.85</x:v>
      </x:c>
      <x:c r="M13" s="178" t="n">
        <x:v>40.27</x:v>
      </x:c>
      <x:c r="N13" s="135" t="n">
        <x:v>0</x:v>
      </x:c>
      <x:c r="O13" s="141" t="n">
        <x:f>J13*L13</x:f>
        <x:v>15347.5</x:v>
      </x:c>
      <x:c r="P13" s="135" t="n">
        <x:f>MAX(0,I13-H13)</x:f>
        <x:v>0</x:v>
      </x:c>
      <x:c r="Q13" s="138" t="n">
        <x:f>IF(P13=0,1,0)</x:f>
        <x:v>1</x:v>
      </x:c>
      <x:c r="R13" s="138" t="n">
        <x:f>IF(K13&gt;=J13,1,0)</x:f>
        <x:v>0</x:v>
      </x:c>
      <x:c r="S13" s="138" t="n">
        <x:f>Q13*R13</x:f>
        <x:v>0</x:v>
      </x:c>
      <x:c r="T13" s="138" t="n">
        <x:f>(L13-M13)/M13</x:f>
        <x:v>0.08889992550285568</x:v>
      </x:c>
      <x:c r="U13" s="138" t="n">
        <x:f>IF(K13=0,0,N13/K13)</x:f>
        <x:v>0</x:v>
      </x:c>
      <x:c r="V13" s="135" t="str">
        <x:f>IF(OR(S13=0,T13&gt;0.08,U13&gt;0.03),"Review","Acceptable")</x:f>
        <x:v>Review</x:v>
      </x:c>
    </x:row>
    <x:row r="14" ht="20" customHeight="1">
      <x:c r="A14" s="135" t="str">
        <x:v>PO-0013</x:v>
      </x:c>
      <x:c r="B14" s="135" t="str">
        <x:v>SUP-013</x:v>
      </x:c>
      <x:c r="C14" s="135" t="str">
        <x:v>Supplier 13</x:v>
      </x:c>
      <x:c r="D14" s="135" t="str">
        <x:v>Controls</x:v>
      </x:c>
      <x:c r="E14" s="135" t="str">
        <x:v>Turkey</x:v>
      </x:c>
      <x:c r="F14" s="135" t="str">
        <x:v>Yara</x:v>
      </x:c>
      <x:c r="G14" s="175" t="n">
        <x:v>46048</x:v>
      </x:c>
      <x:c r="H14" s="175" t="n">
        <x:v>46075</x:v>
      </x:c>
      <x:c r="I14" s="175" t="n">
        <x:v>46074</x:v>
      </x:c>
      <x:c r="J14" s="135" t="n">
        <x:v>173</x:v>
      </x:c>
      <x:c r="K14" s="135" t="n">
        <x:v>173</x:v>
      </x:c>
      <x:c r="L14" s="178" t="n">
        <x:v>142.78</x:v>
      </x:c>
      <x:c r="M14" s="178" t="n">
        <x:v>139.83</x:v>
      </x:c>
      <x:c r="N14" s="135" t="n">
        <x:v>0</x:v>
      </x:c>
      <x:c r="O14" s="141" t="n">
        <x:f>J14*L14</x:f>
        <x:v>24700.94</x:v>
      </x:c>
      <x:c r="P14" s="135" t="n">
        <x:f>MAX(0,I14-H14)</x:f>
        <x:v>0</x:v>
      </x:c>
      <x:c r="Q14" s="138" t="n">
        <x:f>IF(P14=0,1,0)</x:f>
        <x:v>1</x:v>
      </x:c>
      <x:c r="R14" s="138" t="n">
        <x:f>IF(K14&gt;=J14,1,0)</x:f>
        <x:v>1</x:v>
      </x:c>
      <x:c r="S14" s="138" t="n">
        <x:f>Q14*R14</x:f>
        <x:v>1</x:v>
      </x:c>
      <x:c r="T14" s="138" t="n">
        <x:f>(L14-M14)/M14</x:f>
        <x:v>0.021097046413502026</x:v>
      </x:c>
      <x:c r="U14" s="138" t="n">
        <x:f>IF(K14=0,0,N14/K14)</x:f>
        <x:v>0</x:v>
      </x:c>
      <x:c r="V14" s="135" t="str">
        <x:f>IF(OR(S14=0,T14&gt;0.08,U14&gt;0.03),"Review","Acceptable")</x:f>
        <x:v>Acceptable</x:v>
      </x:c>
    </x:row>
    <x:row r="15" ht="20" customHeight="1">
      <x:c r="A15" s="135" t="str">
        <x:v>PO-0014</x:v>
      </x:c>
      <x:c r="B15" s="135" t="str">
        <x:v>SUP-014</x:v>
      </x:c>
      <x:c r="C15" s="135" t="str">
        <x:v>Supplier 14</x:v>
      </x:c>
      <x:c r="D15" s="135" t="str">
        <x:v>Fixtures</x:v>
      </x:c>
      <x:c r="E15" s="135" t="str">
        <x:v>China</x:v>
      </x:c>
      <x:c r="F15" s="135" t="str">
        <x:v>Omar</x:v>
      </x:c>
      <x:c r="G15" s="175" t="n">
        <x:v>46184</x:v>
      </x:c>
      <x:c r="H15" s="175" t="n">
        <x:v>46209</x:v>
      </x:c>
      <x:c r="I15" s="175" t="n">
        <x:v>46203</x:v>
      </x:c>
      <x:c r="J15" s="135" t="n">
        <x:v>28</x:v>
      </x:c>
      <x:c r="K15" s="135" t="n">
        <x:v>28</x:v>
      </x:c>
      <x:c r="L15" s="178" t="n">
        <x:v>184.07</x:v>
      </x:c>
      <x:c r="M15" s="178" t="n">
        <x:v>186.52</x:v>
      </x:c>
      <x:c r="N15" s="135" t="n">
        <x:v>0</x:v>
      </x:c>
      <x:c r="O15" s="141" t="n">
        <x:f>J15*L15</x:f>
        <x:v>5153.96</x:v>
      </x:c>
      <x:c r="P15" s="135" t="n">
        <x:f>MAX(0,I15-H15)</x:f>
        <x:v>0</x:v>
      </x:c>
      <x:c r="Q15" s="138" t="n">
        <x:f>IF(P15=0,1,0)</x:f>
        <x:v>1</x:v>
      </x:c>
      <x:c r="R15" s="138" t="n">
        <x:f>IF(K15&gt;=J15,1,0)</x:f>
        <x:v>1</x:v>
      </x:c>
      <x:c r="S15" s="138" t="n">
        <x:f>Q15*R15</x:f>
        <x:v>1</x:v>
      </x:c>
      <x:c r="T15" s="138" t="n">
        <x:f>(L15-M15)/M15</x:f>
        <x:v>-0.01313532060905006</x:v>
      </x:c>
      <x:c r="U15" s="138" t="n">
        <x:f>IF(K15=0,0,N15/K15)</x:f>
        <x:v>0</x:v>
      </x:c>
      <x:c r="V15" s="135" t="str">
        <x:f>IF(OR(S15=0,T15&gt;0.08,U15&gt;0.03),"Review","Acceptable")</x:f>
        <x:v>Acceptable</x:v>
      </x:c>
    </x:row>
    <x:row r="16" ht="20" customHeight="1">
      <x:c r="A16" s="135" t="str">
        <x:v>PO-0015</x:v>
      </x:c>
      <x:c r="B16" s="135" t="str">
        <x:v>SUP-015</x:v>
      </x:c>
      <x:c r="C16" s="135" t="str">
        <x:v>Supplier 15</x:v>
      </x:c>
      <x:c r="D16" s="135" t="str">
        <x:v>Cables</x:v>
      </x:c>
      <x:c r="E16" s="135" t="str">
        <x:v>UAE</x:v>
      </x:c>
      <x:c r="F16" s="135" t="str">
        <x:v>Lea</x:v>
      </x:c>
      <x:c r="G16" s="175" t="n">
        <x:v>46092</x:v>
      </x:c>
      <x:c r="H16" s="175" t="n">
        <x:v>46134</x:v>
      </x:c>
      <x:c r="I16" s="175" t="n">
        <x:v>46144</x:v>
      </x:c>
      <x:c r="J16" s="135" t="n">
        <x:v>103</x:v>
      </x:c>
      <x:c r="K16" s="135" t="n">
        <x:v>103</x:v>
      </x:c>
      <x:c r="L16" s="178" t="n">
        <x:v>210.6</x:v>
      </x:c>
      <x:c r="M16" s="178" t="n">
        <x:v>198.55</x:v>
      </x:c>
      <x:c r="N16" s="135" t="n">
        <x:v>0</x:v>
      </x:c>
      <x:c r="O16" s="141" t="n">
        <x:f>J16*L16</x:f>
        <x:v>21691.8</x:v>
      </x:c>
      <x:c r="P16" s="135" t="n">
        <x:f>MAX(0,I16-H16)</x:f>
        <x:v>10</x:v>
      </x:c>
      <x:c r="Q16" s="138" t="n">
        <x:f>IF(P16=0,1,0)</x:f>
        <x:v>0</x:v>
      </x:c>
      <x:c r="R16" s="138" t="n">
        <x:f>IF(K16&gt;=J16,1,0)</x:f>
        <x:v>1</x:v>
      </x:c>
      <x:c r="S16" s="138" t="n">
        <x:f>Q16*R16</x:f>
        <x:v>0</x:v>
      </x:c>
      <x:c r="T16" s="138" t="n">
        <x:f>(L16-M16)/M16</x:f>
        <x:v>0.06069000251825728</x:v>
      </x:c>
      <x:c r="U16" s="138" t="n">
        <x:f>IF(K16=0,0,N16/K16)</x:f>
        <x:v>0</x:v>
      </x:c>
      <x:c r="V16" s="135" t="str">
        <x:f>IF(OR(S16=0,T16&gt;0.08,U16&gt;0.03),"Review","Acceptable")</x:f>
        <x:v>Review</x:v>
      </x:c>
    </x:row>
    <x:row r="17" ht="20" customHeight="1">
      <x:c r="A17" s="135" t="str">
        <x:v>PO-0016</x:v>
      </x:c>
      <x:c r="B17" s="135" t="str">
        <x:v>SUP-016</x:v>
      </x:c>
      <x:c r="C17" s="135" t="str">
        <x:v>Supplier 16</x:v>
      </x:c>
      <x:c r="D17" s="135" t="str">
        <x:v>Lighting</x:v>
      </x:c>
      <x:c r="E17" s="135" t="str">
        <x:v>Lebanon</x:v>
      </x:c>
      <x:c r="F17" s="135" t="str">
        <x:v>Yara</x:v>
      </x:c>
      <x:c r="G17" s="175" t="n">
        <x:v>46096</x:v>
      </x:c>
      <x:c r="H17" s="175" t="n">
        <x:v>46135</x:v>
      </x:c>
      <x:c r="I17" s="175" t="n">
        <x:v>46146</x:v>
      </x:c>
      <x:c r="J17" s="135" t="n">
        <x:v>361</x:v>
      </x:c>
      <x:c r="K17" s="135" t="n">
        <x:v>361</x:v>
      </x:c>
      <x:c r="L17" s="178" t="n">
        <x:v>157.7</x:v>
      </x:c>
      <x:c r="M17" s="178" t="n">
        <x:v>161.11</x:v>
      </x:c>
      <x:c r="N17" s="135" t="n">
        <x:v>0</x:v>
      </x:c>
      <x:c r="O17" s="141" t="n">
        <x:f>J17*L17</x:f>
        <x:v>56929.7</x:v>
      </x:c>
      <x:c r="P17" s="135" t="n">
        <x:f>MAX(0,I17-H17)</x:f>
        <x:v>11</x:v>
      </x:c>
      <x:c r="Q17" s="138" t="n">
        <x:f>IF(P17=0,1,0)</x:f>
        <x:v>0</x:v>
      </x:c>
      <x:c r="R17" s="138" t="n">
        <x:f>IF(K17&gt;=J17,1,0)</x:f>
        <x:v>1</x:v>
      </x:c>
      <x:c r="S17" s="138" t="n">
        <x:f>Q17*R17</x:f>
        <x:v>0</x:v>
      </x:c>
      <x:c r="T17" s="138" t="n">
        <x:f>(L17-M17)/M17</x:f>
        <x:v>-0.02116566321147058</x:v>
      </x:c>
      <x:c r="U17" s="138" t="n">
        <x:f>IF(K17=0,0,N17/K17)</x:f>
        <x:v>0</x:v>
      </x:c>
      <x:c r="V17" s="135" t="str">
        <x:f>IF(OR(S17=0,T17&gt;0.08,U17&gt;0.03),"Review","Acceptable")</x:f>
        <x:v>Review</x:v>
      </x:c>
    </x:row>
    <x:row r="18" ht="20" customHeight="1">
      <x:c r="A18" s="135" t="str">
        <x:v>PO-0017</x:v>
      </x:c>
      <x:c r="B18" s="135" t="str">
        <x:v>SUP-017</x:v>
      </x:c>
      <x:c r="C18" s="135" t="str">
        <x:v>Supplier 17</x:v>
      </x:c>
      <x:c r="D18" s="135" t="str">
        <x:v>Electrical</x:v>
      </x:c>
      <x:c r="E18" s="135" t="str">
        <x:v>Italy</x:v>
      </x:c>
      <x:c r="F18" s="135" t="str">
        <x:v>Omar</x:v>
      </x:c>
      <x:c r="G18" s="175" t="n">
        <x:v>46150</x:v>
      </x:c>
      <x:c r="H18" s="175" t="n">
        <x:v>46193</x:v>
      </x:c>
      <x:c r="I18" s="175" t="n">
        <x:v>46186</x:v>
      </x:c>
      <x:c r="J18" s="135" t="n">
        <x:v>85</x:v>
      </x:c>
      <x:c r="K18" s="135" t="n">
        <x:v>85</x:v>
      </x:c>
      <x:c r="L18" s="178" t="n">
        <x:v>223.63</x:v>
      </x:c>
      <x:c r="M18" s="178" t="n">
        <x:v>227.21</x:v>
      </x:c>
      <x:c r="N18" s="135" t="n">
        <x:v>0</x:v>
      </x:c>
      <x:c r="O18" s="141" t="n">
        <x:f>J18*L18</x:f>
        <x:v>19008.55</x:v>
      </x:c>
      <x:c r="P18" s="135" t="n">
        <x:f>MAX(0,I18-H18)</x:f>
        <x:v>0</x:v>
      </x:c>
      <x:c r="Q18" s="138" t="n">
        <x:f>IF(P18=0,1,0)</x:f>
        <x:v>1</x:v>
      </x:c>
      <x:c r="R18" s="138" t="n">
        <x:f>IF(K18&gt;=J18,1,0)</x:f>
        <x:v>1</x:v>
      </x:c>
      <x:c r="S18" s="138" t="n">
        <x:f>Q18*R18</x:f>
        <x:v>1</x:v>
      </x:c>
      <x:c r="T18" s="138" t="n">
        <x:f>(L18-M18)/M18</x:f>
        <x:v>-0.015756348752255678</x:v>
      </x:c>
      <x:c r="U18" s="138" t="n">
        <x:f>IF(K18=0,0,N18/K18)</x:f>
        <x:v>0</x:v>
      </x:c>
      <x:c r="V18" s="135" t="str">
        <x:f>IF(OR(S18=0,T18&gt;0.08,U18&gt;0.03),"Review","Acceptable")</x:f>
        <x:v>Acceptable</x:v>
      </x:c>
    </x:row>
    <x:row r="19" ht="20" customHeight="1">
      <x:c r="A19" s="135" t="str">
        <x:v>PO-0018</x:v>
      </x:c>
      <x:c r="B19" s="135" t="str">
        <x:v>SUP-018</x:v>
      </x:c>
      <x:c r="C19" s="135" t="str">
        <x:v>Supplier 18</x:v>
      </x:c>
      <x:c r="D19" s="135" t="str">
        <x:v>Controls</x:v>
      </x:c>
      <x:c r="E19" s="135" t="str">
        <x:v>Turkey</x:v>
      </x:c>
      <x:c r="F19" s="135" t="str">
        <x:v>Lea</x:v>
      </x:c>
      <x:c r="G19" s="175" t="n">
        <x:v>46164</x:v>
      </x:c>
      <x:c r="H19" s="175" t="n">
        <x:v>46183</x:v>
      </x:c>
      <x:c r="I19" s="175" t="n">
        <x:v>46180</x:v>
      </x:c>
      <x:c r="J19" s="135" t="n">
        <x:v>221</x:v>
      </x:c>
      <x:c r="K19" s="135" t="n">
        <x:v>221</x:v>
      </x:c>
      <x:c r="L19" s="178" t="n">
        <x:v>40.76</x:v>
      </x:c>
      <x:c r="M19" s="178" t="n">
        <x:v>41.7</x:v>
      </x:c>
      <x:c r="N19" s="135" t="n">
        <x:v>0</x:v>
      </x:c>
      <x:c r="O19" s="141" t="n">
        <x:f>J19*L19</x:f>
        <x:v>9007.96</x:v>
      </x:c>
      <x:c r="P19" s="135" t="n">
        <x:f>MAX(0,I19-H19)</x:f>
        <x:v>0</x:v>
      </x:c>
      <x:c r="Q19" s="138" t="n">
        <x:f>IF(P19=0,1,0)</x:f>
        <x:v>1</x:v>
      </x:c>
      <x:c r="R19" s="138" t="n">
        <x:f>IF(K19&gt;=J19,1,0)</x:f>
        <x:v>1</x:v>
      </x:c>
      <x:c r="S19" s="138" t="n">
        <x:f>Q19*R19</x:f>
        <x:v>1</x:v>
      </x:c>
      <x:c r="T19" s="138" t="n">
        <x:f>(L19-M19)/M19</x:f>
        <x:v>-0.02254196642685863</x:v>
      </x:c>
      <x:c r="U19" s="138" t="n">
        <x:f>IF(K19=0,0,N19/K19)</x:f>
        <x:v>0</x:v>
      </x:c>
      <x:c r="V19" s="135" t="str">
        <x:f>IF(OR(S19=0,T19&gt;0.08,U19&gt;0.03),"Review","Acceptable")</x:f>
        <x:v>Acceptable</x:v>
      </x:c>
    </x:row>
    <x:row r="20" ht="20" customHeight="1">
      <x:c r="A20" s="135" t="str">
        <x:v>PO-0019</x:v>
      </x:c>
      <x:c r="B20" s="135" t="str">
        <x:v>SUP-019</x:v>
      </x:c>
      <x:c r="C20" s="135" t="str">
        <x:v>Supplier 19</x:v>
      </x:c>
      <x:c r="D20" s="135" t="str">
        <x:v>Fixtures</x:v>
      </x:c>
      <x:c r="E20" s="135" t="str">
        <x:v>China</x:v>
      </x:c>
      <x:c r="F20" s="135" t="str">
        <x:v>Yara</x:v>
      </x:c>
      <x:c r="G20" s="175" t="n">
        <x:v>46137</x:v>
      </x:c>
      <x:c r="H20" s="175" t="n">
        <x:v>46178</x:v>
      </x:c>
      <x:c r="I20" s="175" t="n">
        <x:v>46179</x:v>
      </x:c>
      <x:c r="J20" s="135" t="n">
        <x:v>229</x:v>
      </x:c>
      <x:c r="K20" s="135" t="n">
        <x:v>229</x:v>
      </x:c>
      <x:c r="L20" s="178" t="n">
        <x:v>96.07</x:v>
      </x:c>
      <x:c r="M20" s="178" t="n">
        <x:v>87.79</x:v>
      </x:c>
      <x:c r="N20" s="135" t="n">
        <x:v>0</x:v>
      </x:c>
      <x:c r="O20" s="141" t="n">
        <x:f>J20*L20</x:f>
        <x:v>22000.03</x:v>
      </x:c>
      <x:c r="P20" s="135" t="n">
        <x:f>MAX(0,I20-H20)</x:f>
        <x:v>1</x:v>
      </x:c>
      <x:c r="Q20" s="138" t="n">
        <x:f>IF(P20=0,1,0)</x:f>
        <x:v>0</x:v>
      </x:c>
      <x:c r="R20" s="138" t="n">
        <x:f>IF(K20&gt;=J20,1,0)</x:f>
        <x:v>1</x:v>
      </x:c>
      <x:c r="S20" s="138" t="n">
        <x:f>Q20*R20</x:f>
        <x:v>0</x:v>
      </x:c>
      <x:c r="T20" s="138" t="n">
        <x:f>(L20-M20)/M20</x:f>
        <x:v>0.09431598131905669</x:v>
      </x:c>
      <x:c r="U20" s="138" t="n">
        <x:f>IF(K20=0,0,N20/K20)</x:f>
        <x:v>0</x:v>
      </x:c>
      <x:c r="V20" s="135" t="str">
        <x:f>IF(OR(S20=0,T20&gt;0.08,U20&gt;0.03),"Review","Acceptable")</x:f>
        <x:v>Review</x:v>
      </x:c>
    </x:row>
    <x:row r="21" ht="20" customHeight="1">
      <x:c r="A21" s="135" t="str">
        <x:v>PO-0020</x:v>
      </x:c>
      <x:c r="B21" s="135" t="str">
        <x:v>SUP-020</x:v>
      </x:c>
      <x:c r="C21" s="135" t="str">
        <x:v>Supplier 20</x:v>
      </x:c>
      <x:c r="D21" s="135" t="str">
        <x:v>Cables</x:v>
      </x:c>
      <x:c r="E21" s="135" t="str">
        <x:v>UAE</x:v>
      </x:c>
      <x:c r="F21" s="135" t="str">
        <x:v>Omar</x:v>
      </x:c>
      <x:c r="G21" s="175" t="n">
        <x:v>46119</x:v>
      </x:c>
      <x:c r="H21" s="175" t="n">
        <x:v>46133</x:v>
      </x:c>
      <x:c r="I21" s="175" t="n">
        <x:v>46136</x:v>
      </x:c>
      <x:c r="J21" s="135" t="n">
        <x:v>206</x:v>
      </x:c>
      <x:c r="K21" s="135" t="n">
        <x:v>206</x:v>
      </x:c>
      <x:c r="L21" s="178" t="n">
        <x:v>79.16</x:v>
      </x:c>
      <x:c r="M21" s="178" t="n">
        <x:v>76.72</x:v>
      </x:c>
      <x:c r="N21" s="135" t="n">
        <x:v>0</x:v>
      </x:c>
      <x:c r="O21" s="141" t="n">
        <x:f>J21*L21</x:f>
        <x:v>16306.96</x:v>
      </x:c>
      <x:c r="P21" s="135" t="n">
        <x:f>MAX(0,I21-H21)</x:f>
        <x:v>3</x:v>
      </x:c>
      <x:c r="Q21" s="138" t="n">
        <x:f>IF(P21=0,1,0)</x:f>
        <x:v>0</x:v>
      </x:c>
      <x:c r="R21" s="138" t="n">
        <x:f>IF(K21&gt;=J21,1,0)</x:f>
        <x:v>1</x:v>
      </x:c>
      <x:c r="S21" s="138" t="n">
        <x:f>Q21*R21</x:f>
        <x:v>0</x:v>
      </x:c>
      <x:c r="T21" s="138" t="n">
        <x:f>(L21-M21)/M21</x:f>
        <x:v>0.031803962460896736</x:v>
      </x:c>
      <x:c r="U21" s="138" t="n">
        <x:f>IF(K21=0,0,N21/K21)</x:f>
        <x:v>0</x:v>
      </x:c>
      <x:c r="V21" s="135" t="str">
        <x:f>IF(OR(S21=0,T21&gt;0.08,U21&gt;0.03),"Review","Acceptable")</x:f>
        <x:v>Review</x:v>
      </x:c>
    </x:row>
    <x:row r="22" ht="20" customHeight="1">
      <x:c r="A22" s="135" t="str">
        <x:v>PO-0021</x:v>
      </x:c>
      <x:c r="B22" s="135" t="str">
        <x:v>SUP-001</x:v>
      </x:c>
      <x:c r="C22" s="135" t="str">
        <x:v>Supplier 01</x:v>
      </x:c>
      <x:c r="D22" s="135" t="str">
        <x:v>Lighting</x:v>
      </x:c>
      <x:c r="E22" s="135" t="str">
        <x:v>Lebanon</x:v>
      </x:c>
      <x:c r="F22" s="135" t="str">
        <x:v>Lea</x:v>
      </x:c>
      <x:c r="G22" s="175" t="n">
        <x:v>46175</x:v>
      </x:c>
      <x:c r="H22" s="175" t="n">
        <x:v>46210</x:v>
      </x:c>
      <x:c r="I22" s="175" t="n">
        <x:v>46212</x:v>
      </x:c>
      <x:c r="J22" s="135" t="n">
        <x:v>387</x:v>
      </x:c>
      <x:c r="K22" s="135" t="n">
        <x:v>387</x:v>
      </x:c>
      <x:c r="L22" s="178" t="n">
        <x:v>196.92</x:v>
      </x:c>
      <x:c r="M22" s="178" t="n">
        <x:v>181.19</x:v>
      </x:c>
      <x:c r="N22" s="135" t="n">
        <x:v>0</x:v>
      </x:c>
      <x:c r="O22" s="141" t="n">
        <x:f>J22*L22</x:f>
        <x:v>76208.04</x:v>
      </x:c>
      <x:c r="P22" s="135" t="n">
        <x:f>MAX(0,I22-H22)</x:f>
        <x:v>2</x:v>
      </x:c>
      <x:c r="Q22" s="138" t="n">
        <x:f>IF(P22=0,1,0)</x:f>
        <x:v>0</x:v>
      </x:c>
      <x:c r="R22" s="138" t="n">
        <x:f>IF(K22&gt;=J22,1,0)</x:f>
        <x:v>1</x:v>
      </x:c>
      <x:c r="S22" s="138" t="n">
        <x:f>Q22*R22</x:f>
        <x:v>0</x:v>
      </x:c>
      <x:c r="T22" s="138" t="n">
        <x:f>(L22-M22)/M22</x:f>
        <x:v>0.08681494563717639</x:v>
      </x:c>
      <x:c r="U22" s="138" t="n">
        <x:f>IF(K22=0,0,N22/K22)</x:f>
        <x:v>0</x:v>
      </x:c>
      <x:c r="V22" s="135" t="str">
        <x:f>IF(OR(S22=0,T22&gt;0.08,U22&gt;0.03),"Review","Acceptable")</x:f>
        <x:v>Review</x:v>
      </x:c>
    </x:row>
    <x:row r="23" ht="20" customHeight="1">
      <x:c r="A23" s="135" t="str">
        <x:v>PO-0022</x:v>
      </x:c>
      <x:c r="B23" s="135" t="str">
        <x:v>SUP-002</x:v>
      </x:c>
      <x:c r="C23" s="135" t="str">
        <x:v>Supplier 02</x:v>
      </x:c>
      <x:c r="D23" s="135" t="str">
        <x:v>Electrical</x:v>
      </x:c>
      <x:c r="E23" s="135" t="str">
        <x:v>Italy</x:v>
      </x:c>
      <x:c r="F23" s="135" t="str">
        <x:v>Yara</x:v>
      </x:c>
      <x:c r="G23" s="175" t="n">
        <x:v>46123</x:v>
      </x:c>
      <x:c r="H23" s="175" t="n">
        <x:v>46161</x:v>
      </x:c>
      <x:c r="I23" s="175" t="n">
        <x:v>46171</x:v>
      </x:c>
      <x:c r="J23" s="135" t="n">
        <x:v>164</x:v>
      </x:c>
      <x:c r="K23" s="135" t="n">
        <x:v>164</x:v>
      </x:c>
      <x:c r="L23" s="178" t="n">
        <x:v>206.27</x:v>
      </x:c>
      <x:c r="M23" s="178" t="n">
        <x:v>204.73</x:v>
      </x:c>
      <x:c r="N23" s="135" t="n">
        <x:v>0</x:v>
      </x:c>
      <x:c r="O23" s="141" t="n">
        <x:f>J23*L23</x:f>
        <x:v>33828.28</x:v>
      </x:c>
      <x:c r="P23" s="135" t="n">
        <x:f>MAX(0,I23-H23)</x:f>
        <x:v>10</x:v>
      </x:c>
      <x:c r="Q23" s="138" t="n">
        <x:f>IF(P23=0,1,0)</x:f>
        <x:v>0</x:v>
      </x:c>
      <x:c r="R23" s="138" t="n">
        <x:f>IF(K23&gt;=J23,1,0)</x:f>
        <x:v>1</x:v>
      </x:c>
      <x:c r="S23" s="138" t="n">
        <x:f>Q23*R23</x:f>
        <x:v>0</x:v>
      </x:c>
      <x:c r="T23" s="138" t="n">
        <x:f>(L23-M23)/M23</x:f>
        <x:v>0.007522102281053195</x:v>
      </x:c>
      <x:c r="U23" s="138" t="n">
        <x:f>IF(K23=0,0,N23/K23)</x:f>
        <x:v>0</x:v>
      </x:c>
      <x:c r="V23" s="135" t="str">
        <x:f>IF(OR(S23=0,T23&gt;0.08,U23&gt;0.03),"Review","Acceptable")</x:f>
        <x:v>Review</x:v>
      </x:c>
    </x:row>
    <x:row r="24" ht="20" customHeight="1">
      <x:c r="A24" s="135" t="str">
        <x:v>PO-0023</x:v>
      </x:c>
      <x:c r="B24" s="135" t="str">
        <x:v>SUP-003</x:v>
      </x:c>
      <x:c r="C24" s="135" t="str">
        <x:v>Supplier 03</x:v>
      </x:c>
      <x:c r="D24" s="135" t="str">
        <x:v>Controls</x:v>
      </x:c>
      <x:c r="E24" s="135" t="str">
        <x:v>Turkey</x:v>
      </x:c>
      <x:c r="F24" s="135" t="str">
        <x:v>Omar</x:v>
      </x:c>
      <x:c r="G24" s="175" t="n">
        <x:v>46057</x:v>
      </x:c>
      <x:c r="H24" s="175" t="n">
        <x:v>46092</x:v>
      </x:c>
      <x:c r="I24" s="175" t="n">
        <x:v>46094</x:v>
      </x:c>
      <x:c r="J24" s="135" t="n">
        <x:v>398</x:v>
      </x:c>
      <x:c r="K24" s="135" t="n">
        <x:v>398</x:v>
      </x:c>
      <x:c r="L24" s="178" t="n">
        <x:v>186.77</x:v>
      </x:c>
      <x:c r="M24" s="178" t="n">
        <x:v>191.31</x:v>
      </x:c>
      <x:c r="N24" s="135" t="n">
        <x:v>0</x:v>
      </x:c>
      <x:c r="O24" s="141" t="n">
        <x:f>J24*L24</x:f>
        <x:v>74334.46</x:v>
      </x:c>
      <x:c r="P24" s="135" t="n">
        <x:f>MAX(0,I24-H24)</x:f>
        <x:v>2</x:v>
      </x:c>
      <x:c r="Q24" s="138" t="n">
        <x:f>IF(P24=0,1,0)</x:f>
        <x:v>0</x:v>
      </x:c>
      <x:c r="R24" s="138" t="n">
        <x:f>IF(K24&gt;=J24,1,0)</x:f>
        <x:v>1</x:v>
      </x:c>
      <x:c r="S24" s="138" t="n">
        <x:f>Q24*R24</x:f>
        <x:v>0</x:v>
      </x:c>
      <x:c r="T24" s="138" t="n">
        <x:f>(L24-M24)/M24</x:f>
        <x:v>-0.023731117035178464</x:v>
      </x:c>
      <x:c r="U24" s="138" t="n">
        <x:f>IF(K24=0,0,N24/K24)</x:f>
        <x:v>0</x:v>
      </x:c>
      <x:c r="V24" s="135" t="str">
        <x:f>IF(OR(S24=0,T24&gt;0.08,U24&gt;0.03),"Review","Acceptable")</x:f>
        <x:v>Review</x:v>
      </x:c>
    </x:row>
    <x:row r="25" ht="20" customHeight="1">
      <x:c r="A25" s="135" t="str">
        <x:v>PO-0024</x:v>
      </x:c>
      <x:c r="B25" s="135" t="str">
        <x:v>SUP-004</x:v>
      </x:c>
      <x:c r="C25" s="135" t="str">
        <x:v>Supplier 04</x:v>
      </x:c>
      <x:c r="D25" s="135" t="str">
        <x:v>Fixtures</x:v>
      </x:c>
      <x:c r="E25" s="135" t="str">
        <x:v>China</x:v>
      </x:c>
      <x:c r="F25" s="135" t="str">
        <x:v>Lea</x:v>
      </x:c>
      <x:c r="G25" s="175" t="n">
        <x:v>46152</x:v>
      </x:c>
      <x:c r="H25" s="175" t="n">
        <x:v>46174</x:v>
      </x:c>
      <x:c r="I25" s="175" t="n">
        <x:v>46179</x:v>
      </x:c>
      <x:c r="J25" s="135" t="n">
        <x:v>125</x:v>
      </x:c>
      <x:c r="K25" s="135" t="n">
        <x:v>125</x:v>
      </x:c>
      <x:c r="L25" s="178" t="n">
        <x:v>68.76</x:v>
      </x:c>
      <x:c r="M25" s="178" t="n">
        <x:v>71.07</x:v>
      </x:c>
      <x:c r="N25" s="135" t="n">
        <x:v>0</x:v>
      </x:c>
      <x:c r="O25" s="141" t="n">
        <x:f>J25*L25</x:f>
        <x:v>8595</x:v>
      </x:c>
      <x:c r="P25" s="135" t="n">
        <x:f>MAX(0,I25-H25)</x:f>
        <x:v>5</x:v>
      </x:c>
      <x:c r="Q25" s="138" t="n">
        <x:f>IF(P25=0,1,0)</x:f>
        <x:v>0</x:v>
      </x:c>
      <x:c r="R25" s="138" t="n">
        <x:f>IF(K25&gt;=J25,1,0)</x:f>
        <x:v>1</x:v>
      </x:c>
      <x:c r="S25" s="138" t="n">
        <x:f>Q25*R25</x:f>
        <x:v>0</x:v>
      </x:c>
      <x:c r="T25" s="138" t="n">
        <x:f>(L25-M25)/M25</x:f>
        <x:v>-0.0325031658927816</x:v>
      </x:c>
      <x:c r="U25" s="138" t="n">
        <x:f>IF(K25=0,0,N25/K25)</x:f>
        <x:v>0</x:v>
      </x:c>
      <x:c r="V25" s="135" t="str">
        <x:f>IF(OR(S25=0,T25&gt;0.08,U25&gt;0.03),"Review","Acceptable")</x:f>
        <x:v>Review</x:v>
      </x:c>
    </x:row>
    <x:row r="26" ht="20" customHeight="1">
      <x:c r="A26" s="135" t="str">
        <x:v>PO-0025</x:v>
      </x:c>
      <x:c r="B26" s="135" t="str">
        <x:v>SUP-005</x:v>
      </x:c>
      <x:c r="C26" s="135" t="str">
        <x:v>Supplier 05</x:v>
      </x:c>
      <x:c r="D26" s="135" t="str">
        <x:v>Cables</x:v>
      </x:c>
      <x:c r="E26" s="135" t="str">
        <x:v>UAE</x:v>
      </x:c>
      <x:c r="F26" s="135" t="str">
        <x:v>Yara</x:v>
      </x:c>
      <x:c r="G26" s="175" t="n">
        <x:v>46030</x:v>
      </x:c>
      <x:c r="H26" s="175" t="n">
        <x:v>46049</x:v>
      </x:c>
      <x:c r="I26" s="175" t="n">
        <x:v>46049</x:v>
      </x:c>
      <x:c r="J26" s="135" t="n">
        <x:v>420</x:v>
      </x:c>
      <x:c r="K26" s="135" t="n">
        <x:v>420</x:v>
      </x:c>
      <x:c r="L26" s="178" t="n">
        <x:v>118.1</x:v>
      </x:c>
      <x:c r="M26" s="178" t="n">
        <x:v>126.47</x:v>
      </x:c>
      <x:c r="N26" s="135" t="n">
        <x:v>0</x:v>
      </x:c>
      <x:c r="O26" s="141" t="n">
        <x:f>J26*L26</x:f>
        <x:v>49602</x:v>
      </x:c>
      <x:c r="P26" s="135" t="n">
        <x:f>MAX(0,I26-H26)</x:f>
        <x:v>0</x:v>
      </x:c>
      <x:c r="Q26" s="138" t="n">
        <x:f>IF(P26=0,1,0)</x:f>
        <x:v>1</x:v>
      </x:c>
      <x:c r="R26" s="138" t="n">
        <x:f>IF(K26&gt;=J26,1,0)</x:f>
        <x:v>1</x:v>
      </x:c>
      <x:c r="S26" s="138" t="n">
        <x:f>Q26*R26</x:f>
        <x:v>1</x:v>
      </x:c>
      <x:c r="T26" s="138" t="n">
        <x:f>(L26-M26)/M26</x:f>
        <x:v>-0.06618170317071245</x:v>
      </x:c>
      <x:c r="U26" s="138" t="n">
        <x:f>IF(K26=0,0,N26/K26)</x:f>
        <x:v>0</x:v>
      </x:c>
      <x:c r="V26" s="135" t="str">
        <x:f>IF(OR(S26=0,T26&gt;0.08,U26&gt;0.03),"Review","Acceptable")</x:f>
        <x:v>Acceptable</x:v>
      </x:c>
    </x:row>
    <x:row r="27" ht="20" customHeight="1">
      <x:c r="A27" s="135" t="str">
        <x:v>PO-0026</x:v>
      </x:c>
      <x:c r="B27" s="135" t="str">
        <x:v>SUP-006</x:v>
      </x:c>
      <x:c r="C27" s="135" t="str">
        <x:v>Supplier 06</x:v>
      </x:c>
      <x:c r="D27" s="135" t="str">
        <x:v>Lighting</x:v>
      </x:c>
      <x:c r="E27" s="135" t="str">
        <x:v>Lebanon</x:v>
      </x:c>
      <x:c r="F27" s="135" t="str">
        <x:v>Omar</x:v>
      </x:c>
      <x:c r="G27" s="175" t="n">
        <x:v>46069</x:v>
      </x:c>
      <x:c r="H27" s="175" t="n">
        <x:v>46094</x:v>
      </x:c>
      <x:c r="I27" s="175" t="n">
        <x:v>46099</x:v>
      </x:c>
      <x:c r="J27" s="135" t="n">
        <x:v>223</x:v>
      </x:c>
      <x:c r="K27" s="135" t="n">
        <x:v>223</x:v>
      </x:c>
      <x:c r="L27" s="178" t="n">
        <x:v>196.59</x:v>
      </x:c>
      <x:c r="M27" s="178" t="n">
        <x:v>187.19</x:v>
      </x:c>
      <x:c r="N27" s="135" t="n">
        <x:v>0</x:v>
      </x:c>
      <x:c r="O27" s="141" t="n">
        <x:f>J27*L27</x:f>
        <x:v>43839.57</x:v>
      </x:c>
      <x:c r="P27" s="135" t="n">
        <x:f>MAX(0,I27-H27)</x:f>
        <x:v>5</x:v>
      </x:c>
      <x:c r="Q27" s="138" t="n">
        <x:f>IF(P27=0,1,0)</x:f>
        <x:v>0</x:v>
      </x:c>
      <x:c r="R27" s="138" t="n">
        <x:f>IF(K27&gt;=J27,1,0)</x:f>
        <x:v>1</x:v>
      </x:c>
      <x:c r="S27" s="138" t="n">
        <x:f>Q27*R27</x:f>
        <x:v>0</x:v>
      </x:c>
      <x:c r="T27" s="138" t="n">
        <x:f>(L27-M27)/M27</x:f>
        <x:v>0.05021635771141624</x:v>
      </x:c>
      <x:c r="U27" s="138" t="n">
        <x:f>IF(K27=0,0,N27/K27)</x:f>
        <x:v>0</x:v>
      </x:c>
      <x:c r="V27" s="135" t="str">
        <x:f>IF(OR(S27=0,T27&gt;0.08,U27&gt;0.03),"Review","Acceptable")</x:f>
        <x:v>Review</x:v>
      </x:c>
    </x:row>
    <x:row r="28" ht="20" customHeight="1">
      <x:c r="A28" s="135" t="str">
        <x:v>PO-0027</x:v>
      </x:c>
      <x:c r="B28" s="135" t="str">
        <x:v>SUP-007</x:v>
      </x:c>
      <x:c r="C28" s="135" t="str">
        <x:v>Supplier 07</x:v>
      </x:c>
      <x:c r="D28" s="135" t="str">
        <x:v>Electrical</x:v>
      </x:c>
      <x:c r="E28" s="135" t="str">
        <x:v>Italy</x:v>
      </x:c>
      <x:c r="F28" s="135" t="str">
        <x:v>Lea</x:v>
      </x:c>
      <x:c r="G28" s="175" t="n">
        <x:v>46034</x:v>
      </x:c>
      <x:c r="H28" s="175" t="n">
        <x:v>46060</x:v>
      </x:c>
      <x:c r="I28" s="175" t="n">
        <x:v>46062</x:v>
      </x:c>
      <x:c r="J28" s="135" t="n">
        <x:v>373</x:v>
      </x:c>
      <x:c r="K28" s="135" t="n">
        <x:v>373</x:v>
      </x:c>
      <x:c r="L28" s="178" t="n">
        <x:v>162.36</x:v>
      </x:c>
      <x:c r="M28" s="178" t="n">
        <x:v>147.33</x:v>
      </x:c>
      <x:c r="N28" s="135" t="n">
        <x:v>0</x:v>
      </x:c>
      <x:c r="O28" s="141" t="n">
        <x:f>J28*L28</x:f>
        <x:v>60560.280000000006</x:v>
      </x:c>
      <x:c r="P28" s="135" t="n">
        <x:f>MAX(0,I28-H28)</x:f>
        <x:v>2</x:v>
      </x:c>
      <x:c r="Q28" s="138" t="n">
        <x:f>IF(P28=0,1,0)</x:f>
        <x:v>0</x:v>
      </x:c>
      <x:c r="R28" s="138" t="n">
        <x:f>IF(K28&gt;=J28,1,0)</x:f>
        <x:v>1</x:v>
      </x:c>
      <x:c r="S28" s="138" t="n">
        <x:f>Q28*R28</x:f>
        <x:v>0</x:v>
      </x:c>
      <x:c r="T28" s="138" t="n">
        <x:f>(L28-M28)/M28</x:f>
        <x:v>0.10201588271227856</x:v>
      </x:c>
      <x:c r="U28" s="138" t="n">
        <x:f>IF(K28=0,0,N28/K28)</x:f>
        <x:v>0</x:v>
      </x:c>
      <x:c r="V28" s="135" t="str">
        <x:f>IF(OR(S28=0,T28&gt;0.08,U28&gt;0.03),"Review","Acceptable")</x:f>
        <x:v>Review</x:v>
      </x:c>
    </x:row>
    <x:row r="29" ht="20" customHeight="1">
      <x:c r="A29" s="135" t="str">
        <x:v>PO-0028</x:v>
      </x:c>
      <x:c r="B29" s="135" t="str">
        <x:v>SUP-008</x:v>
      </x:c>
      <x:c r="C29" s="135" t="str">
        <x:v>Supplier 08</x:v>
      </x:c>
      <x:c r="D29" s="135" t="str">
        <x:v>Controls</x:v>
      </x:c>
      <x:c r="E29" s="135" t="str">
        <x:v>Turkey</x:v>
      </x:c>
      <x:c r="F29" s="135" t="str">
        <x:v>Yara</x:v>
      </x:c>
      <x:c r="G29" s="175" t="n">
        <x:v>46167</x:v>
      </x:c>
      <x:c r="H29" s="175" t="n">
        <x:v>46203</x:v>
      </x:c>
      <x:c r="I29" s="175" t="n">
        <x:v>46202</x:v>
      </x:c>
      <x:c r="J29" s="135" t="n">
        <x:v>352</x:v>
      </x:c>
      <x:c r="K29" s="135" t="n">
        <x:v>352</x:v>
      </x:c>
      <x:c r="L29" s="178" t="n">
        <x:v>27.71</x:v>
      </x:c>
      <x:c r="M29" s="178" t="n">
        <x:v>27.48</x:v>
      </x:c>
      <x:c r="N29" s="135" t="n">
        <x:v>0</x:v>
      </x:c>
      <x:c r="O29" s="141" t="n">
        <x:f>J29*L29</x:f>
        <x:v>9753.92</x:v>
      </x:c>
      <x:c r="P29" s="135" t="n">
        <x:f>MAX(0,I29-H29)</x:f>
        <x:v>0</x:v>
      </x:c>
      <x:c r="Q29" s="138" t="n">
        <x:f>IF(P29=0,1,0)</x:f>
        <x:v>1</x:v>
      </x:c>
      <x:c r="R29" s="138" t="n">
        <x:f>IF(K29&gt;=J29,1,0)</x:f>
        <x:v>1</x:v>
      </x:c>
      <x:c r="S29" s="138" t="n">
        <x:f>Q29*R29</x:f>
        <x:v>1</x:v>
      </x:c>
      <x:c r="T29" s="138" t="n">
        <x:f>(L29-M29)/M29</x:f>
        <x:v>0.008369723435225634</x:v>
      </x:c>
      <x:c r="U29" s="138" t="n">
        <x:f>IF(K29=0,0,N29/K29)</x:f>
        <x:v>0</x:v>
      </x:c>
      <x:c r="V29" s="135" t="str">
        <x:f>IF(OR(S29=0,T29&gt;0.08,U29&gt;0.03),"Review","Acceptable")</x:f>
        <x:v>Acceptable</x:v>
      </x:c>
    </x:row>
    <x:row r="30" ht="20" customHeight="1">
      <x:c r="A30" s="135" t="str">
        <x:v>PO-0029</x:v>
      </x:c>
      <x:c r="B30" s="135" t="str">
        <x:v>SUP-009</x:v>
      </x:c>
      <x:c r="C30" s="135" t="str">
        <x:v>Supplier 09</x:v>
      </x:c>
      <x:c r="D30" s="135" t="str">
        <x:v>Fixtures</x:v>
      </x:c>
      <x:c r="E30" s="135" t="str">
        <x:v>China</x:v>
      </x:c>
      <x:c r="F30" s="135" t="str">
        <x:v>Omar</x:v>
      </x:c>
      <x:c r="G30" s="175" t="n">
        <x:v>46186</x:v>
      </x:c>
      <x:c r="H30" s="175" t="n">
        <x:v>46235</x:v>
      </x:c>
      <x:c r="I30" s="175" t="n">
        <x:v>46250</x:v>
      </x:c>
      <x:c r="J30" s="135" t="n">
        <x:v>341</x:v>
      </x:c>
      <x:c r="K30" s="135" t="n">
        <x:v>341</x:v>
      </x:c>
      <x:c r="L30" s="178" t="n">
        <x:v>107.77</x:v>
      </x:c>
      <x:c r="M30" s="178" t="n">
        <x:v>107.87</x:v>
      </x:c>
      <x:c r="N30" s="135" t="n">
        <x:v>0</x:v>
      </x:c>
      <x:c r="O30" s="141" t="n">
        <x:f>J30*L30</x:f>
        <x:v>36749.57</x:v>
      </x:c>
      <x:c r="P30" s="135" t="n">
        <x:f>MAX(0,I30-H30)</x:f>
        <x:v>15</x:v>
      </x:c>
      <x:c r="Q30" s="138" t="n">
        <x:f>IF(P30=0,1,0)</x:f>
        <x:v>0</x:v>
      </x:c>
      <x:c r="R30" s="138" t="n">
        <x:f>IF(K30&gt;=J30,1,0)</x:f>
        <x:v>1</x:v>
      </x:c>
      <x:c r="S30" s="138" t="n">
        <x:f>Q30*R30</x:f>
        <x:v>0</x:v>
      </x:c>
      <x:c r="T30" s="138" t="n">
        <x:f>(L30-M30)/M30</x:f>
        <x:v>-0.0009270418095856913</x:v>
      </x:c>
      <x:c r="U30" s="138" t="n">
        <x:f>IF(K30=0,0,N30/K30)</x:f>
        <x:v>0</x:v>
      </x:c>
      <x:c r="V30" s="135" t="str">
        <x:f>IF(OR(S30=0,T30&gt;0.08,U30&gt;0.03),"Review","Acceptable")</x:f>
        <x:v>Review</x:v>
      </x:c>
    </x:row>
    <x:row r="31" ht="20" customHeight="1">
      <x:c r="A31" s="135" t="str">
        <x:v>PO-0030</x:v>
      </x:c>
      <x:c r="B31" s="135" t="str">
        <x:v>SUP-010</x:v>
      </x:c>
      <x:c r="C31" s="135" t="str">
        <x:v>Supplier 10</x:v>
      </x:c>
      <x:c r="D31" s="135" t="str">
        <x:v>Cables</x:v>
      </x:c>
      <x:c r="E31" s="135" t="str">
        <x:v>UAE</x:v>
      </x:c>
      <x:c r="F31" s="135" t="str">
        <x:v>Lea</x:v>
      </x:c>
      <x:c r="G31" s="175" t="n">
        <x:v>46164</x:v>
      </x:c>
      <x:c r="H31" s="175" t="n">
        <x:v>46208</x:v>
      </x:c>
      <x:c r="I31" s="175" t="n">
        <x:v>46209</x:v>
      </x:c>
      <x:c r="J31" s="135" t="n">
        <x:v>122</x:v>
      </x:c>
      <x:c r="K31" s="135" t="n">
        <x:v>122</x:v>
      </x:c>
      <x:c r="L31" s="178" t="n">
        <x:v>88.09</x:v>
      </x:c>
      <x:c r="M31" s="178" t="n">
        <x:v>90</x:v>
      </x:c>
      <x:c r="N31" s="135" t="n">
        <x:v>0</x:v>
      </x:c>
      <x:c r="O31" s="141" t="n">
        <x:f>J31*L31</x:f>
        <x:v>10746.98</x:v>
      </x:c>
      <x:c r="P31" s="135" t="n">
        <x:f>MAX(0,I31-H31)</x:f>
        <x:v>1</x:v>
      </x:c>
      <x:c r="Q31" s="138" t="n">
        <x:f>IF(P31=0,1,0)</x:f>
        <x:v>0</x:v>
      </x:c>
      <x:c r="R31" s="138" t="n">
        <x:f>IF(K31&gt;=J31,1,0)</x:f>
        <x:v>1</x:v>
      </x:c>
      <x:c r="S31" s="138" t="n">
        <x:f>Q31*R31</x:f>
        <x:v>0</x:v>
      </x:c>
      <x:c r="T31" s="138" t="n">
        <x:f>(L31-M31)/M31</x:f>
        <x:v>-0.021222222222222184</x:v>
      </x:c>
      <x:c r="U31" s="138" t="n">
        <x:f>IF(K31=0,0,N31/K31)</x:f>
        <x:v>0</x:v>
      </x:c>
      <x:c r="V31" s="135" t="str">
        <x:f>IF(OR(S31=0,T31&gt;0.08,U31&gt;0.03),"Review","Acceptable")</x:f>
        <x:v>Review</x:v>
      </x:c>
    </x:row>
    <x:row r="32" ht="20" customHeight="1">
      <x:c r="A32" s="135" t="str">
        <x:v>PO-0031</x:v>
      </x:c>
      <x:c r="B32" s="135" t="str">
        <x:v>SUP-011</x:v>
      </x:c>
      <x:c r="C32" s="135" t="str">
        <x:v>Supplier 11</x:v>
      </x:c>
      <x:c r="D32" s="135" t="str">
        <x:v>Lighting</x:v>
      </x:c>
      <x:c r="E32" s="135" t="str">
        <x:v>Lebanon</x:v>
      </x:c>
      <x:c r="F32" s="135" t="str">
        <x:v>Yara</x:v>
      </x:c>
      <x:c r="G32" s="175" t="n">
        <x:v>46089</x:v>
      </x:c>
      <x:c r="H32" s="175" t="n">
        <x:v>46104</x:v>
      </x:c>
      <x:c r="I32" s="175" t="n">
        <x:v>46106</x:v>
      </x:c>
      <x:c r="J32" s="135" t="n">
        <x:v>488</x:v>
      </x:c>
      <x:c r="K32" s="135" t="n">
        <x:v>488</x:v>
      </x:c>
      <x:c r="L32" s="178" t="n">
        <x:v>83.24</x:v>
      </x:c>
      <x:c r="M32" s="178" t="n">
        <x:v>78.83</x:v>
      </x:c>
      <x:c r="N32" s="135" t="n">
        <x:v>0</x:v>
      </x:c>
      <x:c r="O32" s="141" t="n">
        <x:f>J32*L32</x:f>
        <x:v>40621.119999999995</x:v>
      </x:c>
      <x:c r="P32" s="135" t="n">
        <x:f>MAX(0,I32-H32)</x:f>
        <x:v>2</x:v>
      </x:c>
      <x:c r="Q32" s="138" t="n">
        <x:f>IF(P32=0,1,0)</x:f>
        <x:v>0</x:v>
      </x:c>
      <x:c r="R32" s="138" t="n">
        <x:f>IF(K32&gt;=J32,1,0)</x:f>
        <x:v>1</x:v>
      </x:c>
      <x:c r="S32" s="138" t="n">
        <x:f>Q32*R32</x:f>
        <x:v>0</x:v>
      </x:c>
      <x:c r="T32" s="138" t="n">
        <x:f>(L32-M32)/M32</x:f>
        <x:v>0.05594316884434856</x:v>
      </x:c>
      <x:c r="U32" s="138" t="n">
        <x:f>IF(K32=0,0,N32/K32)</x:f>
        <x:v>0</x:v>
      </x:c>
      <x:c r="V32" s="135" t="str">
        <x:f>IF(OR(S32=0,T32&gt;0.08,U32&gt;0.03),"Review","Acceptable")</x:f>
        <x:v>Review</x:v>
      </x:c>
    </x:row>
    <x:row r="33" ht="20" customHeight="1">
      <x:c r="A33" s="135" t="str">
        <x:v>PO-0032</x:v>
      </x:c>
      <x:c r="B33" s="135" t="str">
        <x:v>SUP-012</x:v>
      </x:c>
      <x:c r="C33" s="135" t="str">
        <x:v>Supplier 12</x:v>
      </x:c>
      <x:c r="D33" s="135" t="str">
        <x:v>Electrical</x:v>
      </x:c>
      <x:c r="E33" s="135" t="str">
        <x:v>Italy</x:v>
      </x:c>
      <x:c r="F33" s="135" t="str">
        <x:v>Omar</x:v>
      </x:c>
      <x:c r="G33" s="175" t="n">
        <x:v>46135</x:v>
      </x:c>
      <x:c r="H33" s="175" t="n">
        <x:v>46150</x:v>
      </x:c>
      <x:c r="I33" s="175" t="n">
        <x:v>46148</x:v>
      </x:c>
      <x:c r="J33" s="135" t="n">
        <x:v>169</x:v>
      </x:c>
      <x:c r="K33" s="135" t="n">
        <x:v>169</x:v>
      </x:c>
      <x:c r="L33" s="178" t="n">
        <x:v>128.98</x:v>
      </x:c>
      <x:c r="M33" s="178" t="n">
        <x:v>128.89</x:v>
      </x:c>
      <x:c r="N33" s="135" t="n">
        <x:v>0</x:v>
      </x:c>
      <x:c r="O33" s="141" t="n">
        <x:f>J33*L33</x:f>
        <x:v>21797.62</x:v>
      </x:c>
      <x:c r="P33" s="135" t="n">
        <x:f>MAX(0,I33-H33)</x:f>
        <x:v>0</x:v>
      </x:c>
      <x:c r="Q33" s="138" t="n">
        <x:f>IF(P33=0,1,0)</x:f>
        <x:v>1</x:v>
      </x:c>
      <x:c r="R33" s="138" t="n">
        <x:f>IF(K33&gt;=J33,1,0)</x:f>
        <x:v>1</x:v>
      </x:c>
      <x:c r="S33" s="138" t="n">
        <x:f>Q33*R33</x:f>
        <x:v>1</x:v>
      </x:c>
      <x:c r="T33" s="138" t="n">
        <x:f>(L33-M33)/M33</x:f>
        <x:v>0.0006982698425013843</x:v>
      </x:c>
      <x:c r="U33" s="138" t="n">
        <x:f>IF(K33=0,0,N33/K33)</x:f>
        <x:v>0</x:v>
      </x:c>
      <x:c r="V33" s="135" t="str">
        <x:f>IF(OR(S33=0,T33&gt;0.08,U33&gt;0.03),"Review","Acceptable")</x:f>
        <x:v>Acceptable</x:v>
      </x:c>
    </x:row>
    <x:row r="34" ht="20" customHeight="1">
      <x:c r="A34" s="135" t="str">
        <x:v>PO-0033</x:v>
      </x:c>
      <x:c r="B34" s="135" t="str">
        <x:v>SUP-013</x:v>
      </x:c>
      <x:c r="C34" s="135" t="str">
        <x:v>Supplier 13</x:v>
      </x:c>
      <x:c r="D34" s="135" t="str">
        <x:v>Controls</x:v>
      </x:c>
      <x:c r="E34" s="135" t="str">
        <x:v>Turkey</x:v>
      </x:c>
      <x:c r="F34" s="135" t="str">
        <x:v>Lea</x:v>
      </x:c>
      <x:c r="G34" s="175" t="n">
        <x:v>46038</x:v>
      </x:c>
      <x:c r="H34" s="175" t="n">
        <x:v>46066</x:v>
      </x:c>
      <x:c r="I34" s="175" t="n">
        <x:v>46068</x:v>
      </x:c>
      <x:c r="J34" s="135" t="n">
        <x:v>279</x:v>
      </x:c>
      <x:c r="K34" s="135" t="n">
        <x:v>279</x:v>
      </x:c>
      <x:c r="L34" s="178" t="n">
        <x:v>108.62</x:v>
      </x:c>
      <x:c r="M34" s="178" t="n">
        <x:v>100.8</x:v>
      </x:c>
      <x:c r="N34" s="135" t="n">
        <x:v>0</x:v>
      </x:c>
      <x:c r="O34" s="141" t="n">
        <x:f>J34*L34</x:f>
        <x:v>30304.98</x:v>
      </x:c>
      <x:c r="P34" s="135" t="n">
        <x:f>MAX(0,I34-H34)</x:f>
        <x:v>2</x:v>
      </x:c>
      <x:c r="Q34" s="138" t="n">
        <x:f>IF(P34=0,1,0)</x:f>
        <x:v>0</x:v>
      </x:c>
      <x:c r="R34" s="138" t="n">
        <x:f>IF(K34&gt;=J34,1,0)</x:f>
        <x:v>1</x:v>
      </x:c>
      <x:c r="S34" s="138" t="n">
        <x:f>Q34*R34</x:f>
        <x:v>0</x:v>
      </x:c>
      <x:c r="T34" s="138" t="n">
        <x:f>(L34-M34)/M34</x:f>
        <x:v>0.07757936507936515</x:v>
      </x:c>
      <x:c r="U34" s="138" t="n">
        <x:f>IF(K34=0,0,N34/K34)</x:f>
        <x:v>0</x:v>
      </x:c>
      <x:c r="V34" s="135" t="str">
        <x:f>IF(OR(S34=0,T34&gt;0.08,U34&gt;0.03),"Review","Acceptable")</x:f>
        <x:v>Review</x:v>
      </x:c>
    </x:row>
    <x:row r="35" ht="20" customHeight="1">
      <x:c r="A35" s="135" t="str">
        <x:v>PO-0034</x:v>
      </x:c>
      <x:c r="B35" s="135" t="str">
        <x:v>SUP-014</x:v>
      </x:c>
      <x:c r="C35" s="135" t="str">
        <x:v>Supplier 14</x:v>
      </x:c>
      <x:c r="D35" s="135" t="str">
        <x:v>Fixtures</x:v>
      </x:c>
      <x:c r="E35" s="135" t="str">
        <x:v>China</x:v>
      </x:c>
      <x:c r="F35" s="135" t="str">
        <x:v>Yara</x:v>
      </x:c>
      <x:c r="G35" s="175" t="n">
        <x:v>46086</x:v>
      </x:c>
      <x:c r="H35" s="175" t="n">
        <x:v>46101</x:v>
      </x:c>
      <x:c r="I35" s="175" t="n">
        <x:v>46095</x:v>
      </x:c>
      <x:c r="J35" s="135" t="n">
        <x:v>432</x:v>
      </x:c>
      <x:c r="K35" s="135" t="n">
        <x:v>432</x:v>
      </x:c>
      <x:c r="L35" s="178" t="n">
        <x:v>146.88</x:v>
      </x:c>
      <x:c r="M35" s="178" t="n">
        <x:v>136.14</x:v>
      </x:c>
      <x:c r="N35" s="135" t="n">
        <x:v>0</x:v>
      </x:c>
      <x:c r="O35" s="141" t="n">
        <x:f>J35*L35</x:f>
        <x:v>63452.159999999996</x:v>
      </x:c>
      <x:c r="P35" s="135" t="n">
        <x:f>MAX(0,I35-H35)</x:f>
        <x:v>0</x:v>
      </x:c>
      <x:c r="Q35" s="138" t="n">
        <x:f>IF(P35=0,1,0)</x:f>
        <x:v>1</x:v>
      </x:c>
      <x:c r="R35" s="138" t="n">
        <x:f>IF(K35&gt;=J35,1,0)</x:f>
        <x:v>1</x:v>
      </x:c>
      <x:c r="S35" s="138" t="n">
        <x:f>Q35*R35</x:f>
        <x:v>1</x:v>
      </x:c>
      <x:c r="T35" s="138" t="n">
        <x:f>(L35-M35)/M35</x:f>
        <x:v>0.07888937858087271</x:v>
      </x:c>
      <x:c r="U35" s="138" t="n">
        <x:f>IF(K35=0,0,N35/K35)</x:f>
        <x:v>0</x:v>
      </x:c>
      <x:c r="V35" s="135" t="str">
        <x:f>IF(OR(S35=0,T35&gt;0.08,U35&gt;0.03),"Review","Acceptable")</x:f>
        <x:v>Acceptable</x:v>
      </x:c>
    </x:row>
    <x:row r="36" ht="20" customHeight="1">
      <x:c r="A36" s="135" t="str">
        <x:v>PO-0035</x:v>
      </x:c>
      <x:c r="B36" s="135" t="str">
        <x:v>SUP-015</x:v>
      </x:c>
      <x:c r="C36" s="135" t="str">
        <x:v>Supplier 15</x:v>
      </x:c>
      <x:c r="D36" s="135" t="str">
        <x:v>Cables</x:v>
      </x:c>
      <x:c r="E36" s="135" t="str">
        <x:v>UAE</x:v>
      </x:c>
      <x:c r="F36" s="135" t="str">
        <x:v>Omar</x:v>
      </x:c>
      <x:c r="G36" s="175" t="n">
        <x:v>46127</x:v>
      </x:c>
      <x:c r="H36" s="175" t="n">
        <x:v>46161</x:v>
      </x:c>
      <x:c r="I36" s="175" t="n">
        <x:v>46161</x:v>
      </x:c>
      <x:c r="J36" s="135" t="n">
        <x:v>447</x:v>
      </x:c>
      <x:c r="K36" s="135" t="n">
        <x:v>447</x:v>
      </x:c>
      <x:c r="L36" s="178" t="n">
        <x:v>73.32</x:v>
      </x:c>
      <x:c r="M36" s="178" t="n">
        <x:v>72.81</x:v>
      </x:c>
      <x:c r="N36" s="135" t="n">
        <x:v>0</x:v>
      </x:c>
      <x:c r="O36" s="141" t="n">
        <x:f>J36*L36</x:f>
        <x:v>32774.03999999999</x:v>
      </x:c>
      <x:c r="P36" s="135" t="n">
        <x:f>MAX(0,I36-H36)</x:f>
        <x:v>0</x:v>
      </x:c>
      <x:c r="Q36" s="138" t="n">
        <x:f>IF(P36=0,1,0)</x:f>
        <x:v>1</x:v>
      </x:c>
      <x:c r="R36" s="138" t="n">
        <x:f>IF(K36&gt;=J36,1,0)</x:f>
        <x:v>1</x:v>
      </x:c>
      <x:c r="S36" s="138" t="n">
        <x:f>Q36*R36</x:f>
        <x:v>1</x:v>
      </x:c>
      <x:c r="T36" s="138" t="n">
        <x:f>(L36-M36)/M36</x:f>
        <x:v>0.007004532344458054</x:v>
      </x:c>
      <x:c r="U36" s="138" t="n">
        <x:f>IF(K36=0,0,N36/K36)</x:f>
        <x:v>0</x:v>
      </x:c>
      <x:c r="V36" s="135" t="str">
        <x:f>IF(OR(S36=0,T36&gt;0.08,U36&gt;0.03),"Review","Acceptable")</x:f>
        <x:v>Acceptable</x:v>
      </x:c>
    </x:row>
    <x:row r="37" ht="20" customHeight="1">
      <x:c r="A37" s="135" t="str">
        <x:v>PO-0036</x:v>
      </x:c>
      <x:c r="B37" s="135" t="str">
        <x:v>SUP-016</x:v>
      </x:c>
      <x:c r="C37" s="135" t="str">
        <x:v>Supplier 16</x:v>
      </x:c>
      <x:c r="D37" s="135" t="str">
        <x:v>Lighting</x:v>
      </x:c>
      <x:c r="E37" s="135" t="str">
        <x:v>Lebanon</x:v>
      </x:c>
      <x:c r="F37" s="135" t="str">
        <x:v>Lea</x:v>
      </x:c>
      <x:c r="G37" s="175" t="n">
        <x:v>46102</x:v>
      </x:c>
      <x:c r="H37" s="175" t="n">
        <x:v>46144</x:v>
      </x:c>
      <x:c r="I37" s="175" t="n">
        <x:v>46164</x:v>
      </x:c>
      <x:c r="J37" s="135" t="n">
        <x:v>473</x:v>
      </x:c>
      <x:c r="K37" s="135" t="n">
        <x:v>473</x:v>
      </x:c>
      <x:c r="L37" s="178" t="n">
        <x:v>90.22</x:v>
      </x:c>
      <x:c r="M37" s="178" t="n">
        <x:v>89.67</x:v>
      </x:c>
      <x:c r="N37" s="135" t="n">
        <x:v>0</x:v>
      </x:c>
      <x:c r="O37" s="141" t="n">
        <x:f>J37*L37</x:f>
        <x:v>42674.06</x:v>
      </x:c>
      <x:c r="P37" s="135" t="n">
        <x:f>MAX(0,I37-H37)</x:f>
        <x:v>20</x:v>
      </x:c>
      <x:c r="Q37" s="138" t="n">
        <x:f>IF(P37=0,1,0)</x:f>
        <x:v>0</x:v>
      </x:c>
      <x:c r="R37" s="138" t="n">
        <x:f>IF(K37&gt;=J37,1,0)</x:f>
        <x:v>1</x:v>
      </x:c>
      <x:c r="S37" s="138" t="n">
        <x:f>Q37*R37</x:f>
        <x:v>0</x:v>
      </x:c>
      <x:c r="T37" s="138" t="n">
        <x:f>(L37-M37)/M37</x:f>
        <x:v>0.006133600981376125</x:v>
      </x:c>
      <x:c r="U37" s="138" t="n">
        <x:f>IF(K37=0,0,N37/K37)</x:f>
        <x:v>0</x:v>
      </x:c>
      <x:c r="V37" s="135" t="str">
        <x:f>IF(OR(S37=0,T37&gt;0.08,U37&gt;0.03),"Review","Acceptable")</x:f>
        <x:v>Review</x:v>
      </x:c>
    </x:row>
    <x:row r="38" ht="20" customHeight="1">
      <x:c r="A38" s="135" t="str">
        <x:v>PO-0037</x:v>
      </x:c>
      <x:c r="B38" s="135" t="str">
        <x:v>SUP-017</x:v>
      </x:c>
      <x:c r="C38" s="135" t="str">
        <x:v>Supplier 17</x:v>
      </x:c>
      <x:c r="D38" s="135" t="str">
        <x:v>Electrical</x:v>
      </x:c>
      <x:c r="E38" s="135" t="str">
        <x:v>Italy</x:v>
      </x:c>
      <x:c r="F38" s="135" t="str">
        <x:v>Yara</x:v>
      </x:c>
      <x:c r="G38" s="175" t="n">
        <x:v>46091</x:v>
      </x:c>
      <x:c r="H38" s="175" t="n">
        <x:v>46139</x:v>
      </x:c>
      <x:c r="I38" s="175" t="n">
        <x:v>46133</x:v>
      </x:c>
      <x:c r="J38" s="135" t="n">
        <x:v>225</x:v>
      </x:c>
      <x:c r="K38" s="135" t="n">
        <x:v>222</x:v>
      </x:c>
      <x:c r="L38" s="178" t="n">
        <x:v>98.51</x:v>
      </x:c>
      <x:c r="M38" s="178" t="n">
        <x:v>98.97</x:v>
      </x:c>
      <x:c r="N38" s="135" t="n">
        <x:v>0</x:v>
      </x:c>
      <x:c r="O38" s="141" t="n">
        <x:f>J38*L38</x:f>
        <x:v>22164.75</x:v>
      </x:c>
      <x:c r="P38" s="135" t="n">
        <x:f>MAX(0,I38-H38)</x:f>
        <x:v>0</x:v>
      </x:c>
      <x:c r="Q38" s="138" t="n">
        <x:f>IF(P38=0,1,0)</x:f>
        <x:v>1</x:v>
      </x:c>
      <x:c r="R38" s="138" t="n">
        <x:f>IF(K38&gt;=J38,1,0)</x:f>
        <x:v>0</x:v>
      </x:c>
      <x:c r="S38" s="138" t="n">
        <x:f>Q38*R38</x:f>
        <x:v>0</x:v>
      </x:c>
      <x:c r="T38" s="138" t="n">
        <x:f>(L38-M38)/M38</x:f>
        <x:v>-0.004647873092856358</x:v>
      </x:c>
      <x:c r="U38" s="138" t="n">
        <x:f>IF(K38=0,0,N38/K38)</x:f>
        <x:v>0</x:v>
      </x:c>
      <x:c r="V38" s="135" t="str">
        <x:f>IF(OR(S38=0,T38&gt;0.08,U38&gt;0.03),"Review","Acceptable")</x:f>
        <x:v>Review</x:v>
      </x:c>
    </x:row>
    <x:row r="39" ht="20" customHeight="1">
      <x:c r="A39" s="135" t="str">
        <x:v>PO-0038</x:v>
      </x:c>
      <x:c r="B39" s="135" t="str">
        <x:v>SUP-018</x:v>
      </x:c>
      <x:c r="C39" s="135" t="str">
        <x:v>Supplier 18</x:v>
      </x:c>
      <x:c r="D39" s="135" t="str">
        <x:v>Controls</x:v>
      </x:c>
      <x:c r="E39" s="135" t="str">
        <x:v>Turkey</x:v>
      </x:c>
      <x:c r="F39" s="135" t="str">
        <x:v>Omar</x:v>
      </x:c>
      <x:c r="G39" s="175" t="n">
        <x:v>46102</x:v>
      </x:c>
      <x:c r="H39" s="175" t="n">
        <x:v>46138</x:v>
      </x:c>
      <x:c r="I39" s="175" t="n">
        <x:v>46141</x:v>
      </x:c>
      <x:c r="J39" s="135" t="n">
        <x:v>146</x:v>
      </x:c>
      <x:c r="K39" s="135" t="n">
        <x:v>146</x:v>
      </x:c>
      <x:c r="L39" s="178" t="n">
        <x:v>94.05</x:v>
      </x:c>
      <x:c r="M39" s="178" t="n">
        <x:v>97.81</x:v>
      </x:c>
      <x:c r="N39" s="135" t="n">
        <x:v>0</x:v>
      </x:c>
      <x:c r="O39" s="141" t="n">
        <x:f>J39*L39</x:f>
        <x:v>13731.3</x:v>
      </x:c>
      <x:c r="P39" s="135" t="n">
        <x:f>MAX(0,I39-H39)</x:f>
        <x:v>3</x:v>
      </x:c>
      <x:c r="Q39" s="138" t="n">
        <x:f>IF(P39=0,1,0)</x:f>
        <x:v>0</x:v>
      </x:c>
      <x:c r="R39" s="138" t="n">
        <x:f>IF(K39&gt;=J39,1,0)</x:f>
        <x:v>1</x:v>
      </x:c>
      <x:c r="S39" s="138" t="n">
        <x:f>Q39*R39</x:f>
        <x:v>0</x:v>
      </x:c>
      <x:c r="T39" s="138" t="n">
        <x:f>(L39-M39)/M39</x:f>
        <x:v>-0.03844187710868015</x:v>
      </x:c>
      <x:c r="U39" s="138" t="n">
        <x:f>IF(K39=0,0,N39/K39)</x:f>
        <x:v>0</x:v>
      </x:c>
      <x:c r="V39" s="135" t="str">
        <x:f>IF(OR(S39=0,T39&gt;0.08,U39&gt;0.03),"Review","Acceptable")</x:f>
        <x:v>Review</x:v>
      </x:c>
    </x:row>
    <x:row r="40" ht="20" customHeight="1">
      <x:c r="A40" s="135" t="str">
        <x:v>PO-0039</x:v>
      </x:c>
      <x:c r="B40" s="135" t="str">
        <x:v>SUP-019</x:v>
      </x:c>
      <x:c r="C40" s="135" t="str">
        <x:v>Supplier 19</x:v>
      </x:c>
      <x:c r="D40" s="135" t="str">
        <x:v>Fixtures</x:v>
      </x:c>
      <x:c r="E40" s="135" t="str">
        <x:v>China</x:v>
      </x:c>
      <x:c r="F40" s="135" t="str">
        <x:v>Lea</x:v>
      </x:c>
      <x:c r="G40" s="175" t="n">
        <x:v>46169</x:v>
      </x:c>
      <x:c r="H40" s="175" t="n">
        <x:v>46181</x:v>
      </x:c>
      <x:c r="I40" s="175" t="n">
        <x:v>46180</x:v>
      </x:c>
      <x:c r="J40" s="135" t="n">
        <x:v>167</x:v>
      </x:c>
      <x:c r="K40" s="135" t="n">
        <x:v>167</x:v>
      </x:c>
      <x:c r="L40" s="178" t="n">
        <x:v>111.93</x:v>
      </x:c>
      <x:c r="M40" s="178" t="n">
        <x:v>110.09</x:v>
      </x:c>
      <x:c r="N40" s="135" t="n">
        <x:v>0</x:v>
      </x:c>
      <x:c r="O40" s="141" t="n">
        <x:f>J40*L40</x:f>
        <x:v>18692.31</x:v>
      </x:c>
      <x:c r="P40" s="135" t="n">
        <x:f>MAX(0,I40-H40)</x:f>
        <x:v>0</x:v>
      </x:c>
      <x:c r="Q40" s="138" t="n">
        <x:f>IF(P40=0,1,0)</x:f>
        <x:v>1</x:v>
      </x:c>
      <x:c r="R40" s="138" t="n">
        <x:f>IF(K40&gt;=J40,1,0)</x:f>
        <x:v>1</x:v>
      </x:c>
      <x:c r="S40" s="138" t="n">
        <x:f>Q40*R40</x:f>
        <x:v>1</x:v>
      </x:c>
      <x:c r="T40" s="138" t="n">
        <x:f>(L40-M40)/M40</x:f>
        <x:v>0.016713597965301148</x:v>
      </x:c>
      <x:c r="U40" s="138" t="n">
        <x:f>IF(K40=0,0,N40/K40)</x:f>
        <x:v>0</x:v>
      </x:c>
      <x:c r="V40" s="135" t="str">
        <x:f>IF(OR(S40=0,T40&gt;0.08,U40&gt;0.03),"Review","Acceptable")</x:f>
        <x:v>Acceptable</x:v>
      </x:c>
    </x:row>
    <x:row r="41" ht="20" customHeight="1">
      <x:c r="A41" s="135" t="str">
        <x:v>PO-0040</x:v>
      </x:c>
      <x:c r="B41" s="135" t="str">
        <x:v>SUP-020</x:v>
      </x:c>
      <x:c r="C41" s="135" t="str">
        <x:v>Supplier 20</x:v>
      </x:c>
      <x:c r="D41" s="135" t="str">
        <x:v>Cables</x:v>
      </x:c>
      <x:c r="E41" s="135" t="str">
        <x:v>UAE</x:v>
      </x:c>
      <x:c r="F41" s="135" t="str">
        <x:v>Yara</x:v>
      </x:c>
      <x:c r="G41" s="175" t="n">
        <x:v>46036</x:v>
      </x:c>
      <x:c r="H41" s="175" t="n">
        <x:v>46059</x:v>
      </x:c>
      <x:c r="I41" s="175" t="n">
        <x:v>46052</x:v>
      </x:c>
      <x:c r="J41" s="135" t="n">
        <x:v>292</x:v>
      </x:c>
      <x:c r="K41" s="135" t="n">
        <x:v>252</x:v>
      </x:c>
      <x:c r="L41" s="178" t="n">
        <x:v>10.46</x:v>
      </x:c>
      <x:c r="M41" s="178" t="n">
        <x:v>9.84</x:v>
      </x:c>
      <x:c r="N41" s="135" t="n">
        <x:v>0</x:v>
      </x:c>
      <x:c r="O41" s="141" t="n">
        <x:f>J41*L41</x:f>
        <x:v>3054.32</x:v>
      </x:c>
      <x:c r="P41" s="135" t="n">
        <x:f>MAX(0,I41-H41)</x:f>
        <x:v>0</x:v>
      </x:c>
      <x:c r="Q41" s="138" t="n">
        <x:f>IF(P41=0,1,0)</x:f>
        <x:v>1</x:v>
      </x:c>
      <x:c r="R41" s="138" t="n">
        <x:f>IF(K41&gt;=J41,1,0)</x:f>
        <x:v>0</x:v>
      </x:c>
      <x:c r="S41" s="138" t="n">
        <x:f>Q41*R41</x:f>
        <x:v>0</x:v>
      </x:c>
      <x:c r="T41" s="138" t="n">
        <x:f>(L41-M41)/M41</x:f>
        <x:v>0.06300813008130092</x:v>
      </x:c>
      <x:c r="U41" s="138" t="n">
        <x:f>IF(K41=0,0,N41/K41)</x:f>
        <x:v>0</x:v>
      </x:c>
      <x:c r="V41" s="135" t="str">
        <x:f>IF(OR(S41=0,T41&gt;0.08,U41&gt;0.03),"Review","Acceptable")</x:f>
        <x:v>Review</x:v>
      </x:c>
    </x:row>
    <x:row r="42" ht="20" customHeight="1">
      <x:c r="A42" s="135" t="str">
        <x:v>PO-0041</x:v>
      </x:c>
      <x:c r="B42" s="135" t="str">
        <x:v>SUP-001</x:v>
      </x:c>
      <x:c r="C42" s="135" t="str">
        <x:v>Supplier 01</x:v>
      </x:c>
      <x:c r="D42" s="135" t="str">
        <x:v>Lighting</x:v>
      </x:c>
      <x:c r="E42" s="135" t="str">
        <x:v>Lebanon</x:v>
      </x:c>
      <x:c r="F42" s="135" t="str">
        <x:v>Omar</x:v>
      </x:c>
      <x:c r="G42" s="175" t="n">
        <x:v>46117</x:v>
      </x:c>
      <x:c r="H42" s="175" t="n">
        <x:v>46131</x:v>
      </x:c>
      <x:c r="I42" s="175" t="n">
        <x:v>46140</x:v>
      </x:c>
      <x:c r="J42" s="135" t="n">
        <x:v>113</x:v>
      </x:c>
      <x:c r="K42" s="135" t="n">
        <x:v>103</x:v>
      </x:c>
      <x:c r="L42" s="178" t="n">
        <x:v>102.22</x:v>
      </x:c>
      <x:c r="M42" s="178" t="n">
        <x:v>103.38</x:v>
      </x:c>
      <x:c r="N42" s="135" t="n">
        <x:v>0</x:v>
      </x:c>
      <x:c r="O42" s="141" t="n">
        <x:f>J42*L42</x:f>
        <x:v>11550.86</x:v>
      </x:c>
      <x:c r="P42" s="135" t="n">
        <x:f>MAX(0,I42-H42)</x:f>
        <x:v>9</x:v>
      </x:c>
      <x:c r="Q42" s="138" t="n">
        <x:f>IF(P42=0,1,0)</x:f>
        <x:v>0</x:v>
      </x:c>
      <x:c r="R42" s="138" t="n">
        <x:f>IF(K42&gt;=J42,1,0)</x:f>
        <x:v>0</x:v>
      </x:c>
      <x:c r="S42" s="138" t="n">
        <x:f>Q42*R42</x:f>
        <x:v>0</x:v>
      </x:c>
      <x:c r="T42" s="138" t="n">
        <x:f>(L42-M42)/M42</x:f>
        <x:v>-0.01122073902108722</x:v>
      </x:c>
      <x:c r="U42" s="138" t="n">
        <x:f>IF(K42=0,0,N42/K42)</x:f>
        <x:v>0</x:v>
      </x:c>
      <x:c r="V42" s="135" t="str">
        <x:f>IF(OR(S42=0,T42&gt;0.08,U42&gt;0.03),"Review","Acceptable")</x:f>
        <x:v>Review</x:v>
      </x:c>
    </x:row>
    <x:row r="43" ht="20" customHeight="1">
      <x:c r="A43" s="135" t="str">
        <x:v>PO-0042</x:v>
      </x:c>
      <x:c r="B43" s="135" t="str">
        <x:v>SUP-002</x:v>
      </x:c>
      <x:c r="C43" s="135" t="str">
        <x:v>Supplier 02</x:v>
      </x:c>
      <x:c r="D43" s="135" t="str">
        <x:v>Electrical</x:v>
      </x:c>
      <x:c r="E43" s="135" t="str">
        <x:v>Italy</x:v>
      </x:c>
      <x:c r="F43" s="135" t="str">
        <x:v>Lea</x:v>
      </x:c>
      <x:c r="G43" s="175" t="n">
        <x:v>46165</x:v>
      </x:c>
      <x:c r="H43" s="175" t="n">
        <x:v>46207</x:v>
      </x:c>
      <x:c r="I43" s="175" t="n">
        <x:v>46206</x:v>
      </x:c>
      <x:c r="J43" s="135" t="n">
        <x:v>205</x:v>
      </x:c>
      <x:c r="K43" s="135" t="n">
        <x:v>205</x:v>
      </x:c>
      <x:c r="L43" s="178" t="n">
        <x:v>42.47</x:v>
      </x:c>
      <x:c r="M43" s="178" t="n">
        <x:v>44.05</x:v>
      </x:c>
      <x:c r="N43" s="135" t="n">
        <x:v>10</x:v>
      </x:c>
      <x:c r="O43" s="141" t="n">
        <x:f>J43*L43</x:f>
        <x:v>8706.35</x:v>
      </x:c>
      <x:c r="P43" s="135" t="n">
        <x:f>MAX(0,I43-H43)</x:f>
        <x:v>0</x:v>
      </x:c>
      <x:c r="Q43" s="138" t="n">
        <x:f>IF(P43=0,1,0)</x:f>
        <x:v>1</x:v>
      </x:c>
      <x:c r="R43" s="138" t="n">
        <x:f>IF(K43&gt;=J43,1,0)</x:f>
        <x:v>1</x:v>
      </x:c>
      <x:c r="S43" s="138" t="n">
        <x:f>Q43*R43</x:f>
        <x:v>1</x:v>
      </x:c>
      <x:c r="T43" s="138" t="n">
        <x:f>(L43-M43)/M43</x:f>
        <x:v>-0.035868331441543666</x:v>
      </x:c>
      <x:c r="U43" s="138" t="n">
        <x:f>IF(K43=0,0,N43/K43)</x:f>
        <x:v>0.04878048780487805</x:v>
      </x:c>
      <x:c r="V43" s="135" t="str">
        <x:f>IF(OR(S43=0,T43&gt;0.08,U43&gt;0.03),"Review","Acceptable")</x:f>
        <x:v>Review</x:v>
      </x:c>
    </x:row>
    <x:row r="44" ht="20" customHeight="1">
      <x:c r="A44" s="135" t="str">
        <x:v>PO-0043</x:v>
      </x:c>
      <x:c r="B44" s="135" t="str">
        <x:v>SUP-003</x:v>
      </x:c>
      <x:c r="C44" s="135" t="str">
        <x:v>Supplier 03</x:v>
      </x:c>
      <x:c r="D44" s="135" t="str">
        <x:v>Controls</x:v>
      </x:c>
      <x:c r="E44" s="135" t="str">
        <x:v>Turkey</x:v>
      </x:c>
      <x:c r="F44" s="135" t="str">
        <x:v>Yara</x:v>
      </x:c>
      <x:c r="G44" s="175" t="n">
        <x:v>46079</x:v>
      </x:c>
      <x:c r="H44" s="175" t="n">
        <x:v>46109</x:v>
      </x:c>
      <x:c r="I44" s="175" t="n">
        <x:v>46125</x:v>
      </x:c>
      <x:c r="J44" s="135" t="n">
        <x:v>498</x:v>
      </x:c>
      <x:c r="K44" s="135" t="n">
        <x:v>498</x:v>
      </x:c>
      <x:c r="L44" s="178" t="n">
        <x:v>70.13</x:v>
      </x:c>
      <x:c r="M44" s="178" t="n">
        <x:v>64.02</x:v>
      </x:c>
      <x:c r="N44" s="135" t="n">
        <x:v>0</x:v>
      </x:c>
      <x:c r="O44" s="141" t="n">
        <x:f>J44*L44</x:f>
        <x:v>34924.74</x:v>
      </x:c>
      <x:c r="P44" s="135" t="n">
        <x:f>MAX(0,I44-H44)</x:f>
        <x:v>16</x:v>
      </x:c>
      <x:c r="Q44" s="138" t="n">
        <x:f>IF(P44=0,1,0)</x:f>
        <x:v>0</x:v>
      </x:c>
      <x:c r="R44" s="138" t="n">
        <x:f>IF(K44&gt;=J44,1,0)</x:f>
        <x:v>1</x:v>
      </x:c>
      <x:c r="S44" s="138" t="n">
        <x:f>Q44*R44</x:f>
        <x:v>0</x:v>
      </x:c>
      <x:c r="T44" s="138" t="n">
        <x:f>(L44-M44)/M44</x:f>
        <x:v>0.09543892533583255</x:v>
      </x:c>
      <x:c r="U44" s="138" t="n">
        <x:f>IF(K44=0,0,N44/K44)</x:f>
        <x:v>0</x:v>
      </x:c>
      <x:c r="V44" s="135" t="str">
        <x:f>IF(OR(S44=0,T44&gt;0.08,U44&gt;0.03),"Review","Acceptable")</x:f>
        <x:v>Review</x:v>
      </x:c>
    </x:row>
    <x:row r="45" ht="20" customHeight="1">
      <x:c r="A45" s="135" t="str">
        <x:v>PO-0044</x:v>
      </x:c>
      <x:c r="B45" s="135" t="str">
        <x:v>SUP-004</x:v>
      </x:c>
      <x:c r="C45" s="135" t="str">
        <x:v>Supplier 04</x:v>
      </x:c>
      <x:c r="D45" s="135" t="str">
        <x:v>Fixtures</x:v>
      </x:c>
      <x:c r="E45" s="135" t="str">
        <x:v>China</x:v>
      </x:c>
      <x:c r="F45" s="135" t="str">
        <x:v>Omar</x:v>
      </x:c>
      <x:c r="G45" s="175" t="n">
        <x:v>46164</x:v>
      </x:c>
      <x:c r="H45" s="175" t="n">
        <x:v>46213</x:v>
      </x:c>
      <x:c r="I45" s="175" t="n">
        <x:v>46208</x:v>
      </x:c>
      <x:c r="J45" s="135" t="n">
        <x:v>414</x:v>
      </x:c>
      <x:c r="K45" s="135" t="n">
        <x:v>414</x:v>
      </x:c>
      <x:c r="L45" s="178" t="n">
        <x:v>174.82</x:v>
      </x:c>
      <x:c r="M45" s="178" t="n">
        <x:v>187.15</x:v>
      </x:c>
      <x:c r="N45" s="135" t="n">
        <x:v>0</x:v>
      </x:c>
      <x:c r="O45" s="141" t="n">
        <x:f>J45*L45</x:f>
        <x:v>72375.48</x:v>
      </x:c>
      <x:c r="P45" s="135" t="n">
        <x:f>MAX(0,I45-H45)</x:f>
        <x:v>0</x:v>
      </x:c>
      <x:c r="Q45" s="138" t="n">
        <x:f>IF(P45=0,1,0)</x:f>
        <x:v>1</x:v>
      </x:c>
      <x:c r="R45" s="138" t="n">
        <x:f>IF(K45&gt;=J45,1,0)</x:f>
        <x:v>1</x:v>
      </x:c>
      <x:c r="S45" s="138" t="n">
        <x:f>Q45*R45</x:f>
        <x:v>1</x:v>
      </x:c>
      <x:c r="T45" s="138" t="n">
        <x:f>(L45-M45)/M45</x:f>
        <x:v>-0.06588298156558917</x:v>
      </x:c>
      <x:c r="U45" s="138" t="n">
        <x:f>IF(K45=0,0,N45/K45)</x:f>
        <x:v>0</x:v>
      </x:c>
      <x:c r="V45" s="135" t="str">
        <x:f>IF(OR(S45=0,T45&gt;0.08,U45&gt;0.03),"Review","Acceptable")</x:f>
        <x:v>Acceptable</x:v>
      </x:c>
    </x:row>
    <x:row r="46" ht="20" customHeight="1">
      <x:c r="A46" s="135" t="str">
        <x:v>PO-0045</x:v>
      </x:c>
      <x:c r="B46" s="135" t="str">
        <x:v>SUP-005</x:v>
      </x:c>
      <x:c r="C46" s="135" t="str">
        <x:v>Supplier 05</x:v>
      </x:c>
      <x:c r="D46" s="135" t="str">
        <x:v>Cables</x:v>
      </x:c>
      <x:c r="E46" s="135" t="str">
        <x:v>UAE</x:v>
      </x:c>
      <x:c r="F46" s="135" t="str">
        <x:v>Lea</x:v>
      </x:c>
      <x:c r="G46" s="175" t="n">
        <x:v>46048</x:v>
      </x:c>
      <x:c r="H46" s="175" t="n">
        <x:v>46091</x:v>
      </x:c>
      <x:c r="I46" s="175" t="n">
        <x:v>46085</x:v>
      </x:c>
      <x:c r="J46" s="135" t="n">
        <x:v>367</x:v>
      </x:c>
      <x:c r="K46" s="135" t="n">
        <x:v>367</x:v>
      </x:c>
      <x:c r="L46" s="178" t="n">
        <x:v>146.8</x:v>
      </x:c>
      <x:c r="M46" s="178" t="n">
        <x:v>140.18</x:v>
      </x:c>
      <x:c r="N46" s="135" t="n">
        <x:v>0</x:v>
      </x:c>
      <x:c r="O46" s="141" t="n">
        <x:f>J46*L46</x:f>
        <x:v>53875.600000000006</x:v>
      </x:c>
      <x:c r="P46" s="135" t="n">
        <x:f>MAX(0,I46-H46)</x:f>
        <x:v>0</x:v>
      </x:c>
      <x:c r="Q46" s="138" t="n">
        <x:f>IF(P46=0,1,0)</x:f>
        <x:v>1</x:v>
      </x:c>
      <x:c r="R46" s="138" t="n">
        <x:f>IF(K46&gt;=J46,1,0)</x:f>
        <x:v>1</x:v>
      </x:c>
      <x:c r="S46" s="138" t="n">
        <x:f>Q46*R46</x:f>
        <x:v>1</x:v>
      </x:c>
      <x:c r="T46" s="138" t="n">
        <x:f>(L46-M46)/M46</x:f>
        <x:v>0.0472249964331574</x:v>
      </x:c>
      <x:c r="U46" s="138" t="n">
        <x:f>IF(K46=0,0,N46/K46)</x:f>
        <x:v>0</x:v>
      </x:c>
      <x:c r="V46" s="135" t="str">
        <x:f>IF(OR(S46=0,T46&gt;0.08,U46&gt;0.03),"Review","Acceptable")</x:f>
        <x:v>Acceptable</x:v>
      </x:c>
    </x:row>
    <x:row r="47" ht="20" customHeight="1">
      <x:c r="A47" s="135" t="str">
        <x:v>PO-0046</x:v>
      </x:c>
      <x:c r="B47" s="135" t="str">
        <x:v>SUP-006</x:v>
      </x:c>
      <x:c r="C47" s="135" t="str">
        <x:v>Supplier 06</x:v>
      </x:c>
      <x:c r="D47" s="135" t="str">
        <x:v>Lighting</x:v>
      </x:c>
      <x:c r="E47" s="135" t="str">
        <x:v>Lebanon</x:v>
      </x:c>
      <x:c r="F47" s="135" t="str">
        <x:v>Yara</x:v>
      </x:c>
      <x:c r="G47" s="175" t="n">
        <x:v>46129</x:v>
      </x:c>
      <x:c r="H47" s="175" t="n">
        <x:v>46168</x:v>
      </x:c>
      <x:c r="I47" s="175" t="n">
        <x:v>46179</x:v>
      </x:c>
      <x:c r="J47" s="135" t="n">
        <x:v>163</x:v>
      </x:c>
      <x:c r="K47" s="135" t="n">
        <x:v>163</x:v>
      </x:c>
      <x:c r="L47" s="178" t="n">
        <x:v>148.66</x:v>
      </x:c>
      <x:c r="M47" s="178" t="n">
        <x:v>137.67</x:v>
      </x:c>
      <x:c r="N47" s="135" t="n">
        <x:v>8</x:v>
      </x:c>
      <x:c r="O47" s="141" t="n">
        <x:f>J47*L47</x:f>
        <x:v>24231.579999999998</x:v>
      </x:c>
      <x:c r="P47" s="135" t="n">
        <x:f>MAX(0,I47-H47)</x:f>
        <x:v>11</x:v>
      </x:c>
      <x:c r="Q47" s="138" t="n">
        <x:f>IF(P47=0,1,0)</x:f>
        <x:v>0</x:v>
      </x:c>
      <x:c r="R47" s="138" t="n">
        <x:f>IF(K47&gt;=J47,1,0)</x:f>
        <x:v>1</x:v>
      </x:c>
      <x:c r="S47" s="138" t="n">
        <x:f>Q47*R47</x:f>
        <x:v>0</x:v>
      </x:c>
      <x:c r="T47" s="138" t="n">
        <x:f>(L47-M47)/M47</x:f>
        <x:v>0.07982857557928387</x:v>
      </x:c>
      <x:c r="U47" s="138" t="n">
        <x:f>IF(K47=0,0,N47/K47)</x:f>
        <x:v>0.049079754601226995</x:v>
      </x:c>
      <x:c r="V47" s="135" t="str">
        <x:f>IF(OR(S47=0,T47&gt;0.08,U47&gt;0.03),"Review","Acceptable")</x:f>
        <x:v>Review</x:v>
      </x:c>
    </x:row>
    <x:row r="48" ht="20" customHeight="1">
      <x:c r="A48" s="135" t="str">
        <x:v>PO-0047</x:v>
      </x:c>
      <x:c r="B48" s="135" t="str">
        <x:v>SUP-007</x:v>
      </x:c>
      <x:c r="C48" s="135" t="str">
        <x:v>Supplier 07</x:v>
      </x:c>
      <x:c r="D48" s="135" t="str">
        <x:v>Electrical</x:v>
      </x:c>
      <x:c r="E48" s="135" t="str">
        <x:v>Italy</x:v>
      </x:c>
      <x:c r="F48" s="135" t="str">
        <x:v>Omar</x:v>
      </x:c>
      <x:c r="G48" s="175" t="n">
        <x:v>46156</x:v>
      </x:c>
      <x:c r="H48" s="175" t="n">
        <x:v>46171</x:v>
      </x:c>
      <x:c r="I48" s="175" t="n">
        <x:v>46174</x:v>
      </x:c>
      <x:c r="J48" s="135" t="n">
        <x:v>49</x:v>
      </x:c>
      <x:c r="K48" s="135" t="n">
        <x:v>49</x:v>
      </x:c>
      <x:c r="L48" s="178" t="n">
        <x:v>74</x:v>
      </x:c>
      <x:c r="M48" s="178" t="n">
        <x:v>70.15</x:v>
      </x:c>
      <x:c r="N48" s="135" t="n">
        <x:v>0</x:v>
      </x:c>
      <x:c r="O48" s="141" t="n">
        <x:f>J48*L48</x:f>
        <x:v>3626</x:v>
      </x:c>
      <x:c r="P48" s="135" t="n">
        <x:f>MAX(0,I48-H48)</x:f>
        <x:v>3</x:v>
      </x:c>
      <x:c r="Q48" s="138" t="n">
        <x:f>IF(P48=0,1,0)</x:f>
        <x:v>0</x:v>
      </x:c>
      <x:c r="R48" s="138" t="n">
        <x:f>IF(K48&gt;=J48,1,0)</x:f>
        <x:v>1</x:v>
      </x:c>
      <x:c r="S48" s="138" t="n">
        <x:f>Q48*R48</x:f>
        <x:v>0</x:v>
      </x:c>
      <x:c r="T48" s="138" t="n">
        <x:f>(L48-M48)/M48</x:f>
        <x:v>0.05488239486813962</x:v>
      </x:c>
      <x:c r="U48" s="138" t="n">
        <x:f>IF(K48=0,0,N48/K48)</x:f>
        <x:v>0</x:v>
      </x:c>
      <x:c r="V48" s="135" t="str">
        <x:f>IF(OR(S48=0,T48&gt;0.08,U48&gt;0.03),"Review","Acceptable")</x:f>
        <x:v>Review</x:v>
      </x:c>
    </x:row>
    <x:row r="49" ht="20" customHeight="1">
      <x:c r="A49" s="135" t="str">
        <x:v>PO-0048</x:v>
      </x:c>
      <x:c r="B49" s="135" t="str">
        <x:v>SUP-008</x:v>
      </x:c>
      <x:c r="C49" s="135" t="str">
        <x:v>Supplier 08</x:v>
      </x:c>
      <x:c r="D49" s="135" t="str">
        <x:v>Controls</x:v>
      </x:c>
      <x:c r="E49" s="135" t="str">
        <x:v>Turkey</x:v>
      </x:c>
      <x:c r="F49" s="135" t="str">
        <x:v>Lea</x:v>
      </x:c>
      <x:c r="G49" s="175" t="n">
        <x:v>46071</x:v>
      </x:c>
      <x:c r="H49" s="175" t="n">
        <x:v>46084</x:v>
      </x:c>
      <x:c r="I49" s="175" t="n">
        <x:v>46079</x:v>
      </x:c>
      <x:c r="J49" s="135" t="n">
        <x:v>75</x:v>
      </x:c>
      <x:c r="K49" s="135" t="n">
        <x:v>72</x:v>
      </x:c>
      <x:c r="L49" s="178" t="n">
        <x:v>43.22</x:v>
      </x:c>
      <x:c r="M49" s="178" t="n">
        <x:v>44.66</x:v>
      </x:c>
      <x:c r="N49" s="135" t="n">
        <x:v>0</x:v>
      </x:c>
      <x:c r="O49" s="141" t="n">
        <x:f>J49*L49</x:f>
        <x:v>3241.5</x:v>
      </x:c>
      <x:c r="P49" s="135" t="n">
        <x:f>MAX(0,I49-H49)</x:f>
        <x:v>0</x:v>
      </x:c>
      <x:c r="Q49" s="138" t="n">
        <x:f>IF(P49=0,1,0)</x:f>
        <x:v>1</x:v>
      </x:c>
      <x:c r="R49" s="138" t="n">
        <x:f>IF(K49&gt;=J49,1,0)</x:f>
        <x:v>0</x:v>
      </x:c>
      <x:c r="S49" s="138" t="n">
        <x:f>Q49*R49</x:f>
        <x:v>0</x:v>
      </x:c>
      <x:c r="T49" s="138" t="n">
        <x:f>(L49-M49)/M49</x:f>
        <x:v>-0.03224361845051495</x:v>
      </x:c>
      <x:c r="U49" s="138" t="n">
        <x:f>IF(K49=0,0,N49/K49)</x:f>
        <x:v>0</x:v>
      </x:c>
      <x:c r="V49" s="135" t="str">
        <x:f>IF(OR(S49=0,T49&gt;0.08,U49&gt;0.03),"Review","Acceptable")</x:f>
        <x:v>Review</x:v>
      </x:c>
    </x:row>
    <x:row r="50" ht="20" customHeight="1">
      <x:c r="A50" s="135" t="str">
        <x:v>PO-0049</x:v>
      </x:c>
      <x:c r="B50" s="135" t="str">
        <x:v>SUP-009</x:v>
      </x:c>
      <x:c r="C50" s="135" t="str">
        <x:v>Supplier 09</x:v>
      </x:c>
      <x:c r="D50" s="135" t="str">
        <x:v>Fixtures</x:v>
      </x:c>
      <x:c r="E50" s="135" t="str">
        <x:v>China</x:v>
      </x:c>
      <x:c r="F50" s="135" t="str">
        <x:v>Yara</x:v>
      </x:c>
      <x:c r="G50" s="175" t="n">
        <x:v>46111</x:v>
      </x:c>
      <x:c r="H50" s="175" t="n">
        <x:v>46132</x:v>
      </x:c>
      <x:c r="I50" s="175" t="n">
        <x:v>46126</x:v>
      </x:c>
      <x:c r="J50" s="135" t="n">
        <x:v>71</x:v>
      </x:c>
      <x:c r="K50" s="135" t="n">
        <x:v>71</x:v>
      </x:c>
      <x:c r="L50" s="178" t="n">
        <x:v>141.15</x:v>
      </x:c>
      <x:c r="M50" s="178" t="n">
        <x:v>150.01</x:v>
      </x:c>
      <x:c r="N50" s="135" t="n">
        <x:v>1</x:v>
      </x:c>
      <x:c r="O50" s="141" t="n">
        <x:f>J50*L50</x:f>
        <x:v>10021.65</x:v>
      </x:c>
      <x:c r="P50" s="135" t="n">
        <x:f>MAX(0,I50-H50)</x:f>
        <x:v>0</x:v>
      </x:c>
      <x:c r="Q50" s="138" t="n">
        <x:f>IF(P50=0,1,0)</x:f>
        <x:v>1</x:v>
      </x:c>
      <x:c r="R50" s="138" t="n">
        <x:f>IF(K50&gt;=J50,1,0)</x:f>
        <x:v>1</x:v>
      </x:c>
      <x:c r="S50" s="138" t="n">
        <x:f>Q50*R50</x:f>
        <x:v>1</x:v>
      </x:c>
      <x:c r="T50" s="138" t="n">
        <x:f>(L50-M50)/M50</x:f>
        <x:v>-0.05906272915138981</x:v>
      </x:c>
      <x:c r="U50" s="138" t="n">
        <x:f>IF(K50=0,0,N50/K50)</x:f>
        <x:v>0.014084507042253521</x:v>
      </x:c>
      <x:c r="V50" s="135" t="str">
        <x:f>IF(OR(S50=0,T50&gt;0.08,U50&gt;0.03),"Review","Acceptable")</x:f>
        <x:v>Acceptable</x:v>
      </x:c>
    </x:row>
    <x:row r="51" ht="20" customHeight="1">
      <x:c r="A51" s="135" t="str">
        <x:v>PO-0050</x:v>
      </x:c>
      <x:c r="B51" s="135" t="str">
        <x:v>SUP-010</x:v>
      </x:c>
      <x:c r="C51" s="135" t="str">
        <x:v>Supplier 10</x:v>
      </x:c>
      <x:c r="D51" s="135" t="str">
        <x:v>Cables</x:v>
      </x:c>
      <x:c r="E51" s="135" t="str">
        <x:v>UAE</x:v>
      </x:c>
      <x:c r="F51" s="135" t="str">
        <x:v>Omar</x:v>
      </x:c>
      <x:c r="G51" s="175" t="n">
        <x:v>46110</x:v>
      </x:c>
      <x:c r="H51" s="175" t="n">
        <x:v>46159</x:v>
      </x:c>
      <x:c r="I51" s="175" t="n">
        <x:v>46170</x:v>
      </x:c>
      <x:c r="J51" s="135" t="n">
        <x:v>399</x:v>
      </x:c>
      <x:c r="K51" s="135" t="n">
        <x:v>399</x:v>
      </x:c>
      <x:c r="L51" s="178" t="n">
        <x:v>228.59</x:v>
      </x:c>
      <x:c r="M51" s="178" t="n">
        <x:v>227.65</x:v>
      </x:c>
      <x:c r="N51" s="135" t="n">
        <x:v>0</x:v>
      </x:c>
      <x:c r="O51" s="141" t="n">
        <x:f>J51*L51</x:f>
        <x:v>91207.41</x:v>
      </x:c>
      <x:c r="P51" s="135" t="n">
        <x:f>MAX(0,I51-H51)</x:f>
        <x:v>11</x:v>
      </x:c>
      <x:c r="Q51" s="138" t="n">
        <x:f>IF(P51=0,1,0)</x:f>
        <x:v>0</x:v>
      </x:c>
      <x:c r="R51" s="138" t="n">
        <x:f>IF(K51&gt;=J51,1,0)</x:f>
        <x:v>1</x:v>
      </x:c>
      <x:c r="S51" s="138" t="n">
        <x:f>Q51*R51</x:f>
        <x:v>0</x:v>
      </x:c>
      <x:c r="T51" s="138" t="n">
        <x:f>(L51-M51)/M51</x:f>
        <x:v>0.004129145618273655</x:v>
      </x:c>
      <x:c r="U51" s="138" t="n">
        <x:f>IF(K51=0,0,N51/K51)</x:f>
        <x:v>0</x:v>
      </x:c>
      <x:c r="V51" s="135" t="str">
        <x:f>IF(OR(S51=0,T51&gt;0.08,U51&gt;0.03),"Review","Acceptable")</x:f>
        <x:v>Review</x:v>
      </x:c>
    </x:row>
    <x:row r="52" ht="20" customHeight="1">
      <x:c r="A52" s="135" t="str">
        <x:v>PO-0051</x:v>
      </x:c>
      <x:c r="B52" s="135" t="str">
        <x:v>SUP-011</x:v>
      </x:c>
      <x:c r="C52" s="135" t="str">
        <x:v>Supplier 11</x:v>
      </x:c>
      <x:c r="D52" s="135" t="str">
        <x:v>Lighting</x:v>
      </x:c>
      <x:c r="E52" s="135" t="str">
        <x:v>Lebanon</x:v>
      </x:c>
      <x:c r="F52" s="135" t="str">
        <x:v>Lea</x:v>
      </x:c>
      <x:c r="G52" s="175" t="n">
        <x:v>46067</x:v>
      </x:c>
      <x:c r="H52" s="175" t="n">
        <x:v>46104</x:v>
      </x:c>
      <x:c r="I52" s="175" t="n">
        <x:v>46106</x:v>
      </x:c>
      <x:c r="J52" s="135" t="n">
        <x:v>400</x:v>
      </x:c>
      <x:c r="K52" s="135" t="n">
        <x:v>346</x:v>
      </x:c>
      <x:c r="L52" s="178" t="n">
        <x:v>38.76</x:v>
      </x:c>
      <x:c r="M52" s="178" t="n">
        <x:v>37.39</x:v>
      </x:c>
      <x:c r="N52" s="135" t="n">
        <x:v>1</x:v>
      </x:c>
      <x:c r="O52" s="141" t="n">
        <x:f>J52*L52</x:f>
        <x:v>15504</x:v>
      </x:c>
      <x:c r="P52" s="135" t="n">
        <x:f>MAX(0,I52-H52)</x:f>
        <x:v>2</x:v>
      </x:c>
      <x:c r="Q52" s="138" t="n">
        <x:f>IF(P52=0,1,0)</x:f>
        <x:v>0</x:v>
      </x:c>
      <x:c r="R52" s="138" t="n">
        <x:f>IF(K52&gt;=J52,1,0)</x:f>
        <x:v>0</x:v>
      </x:c>
      <x:c r="S52" s="138" t="n">
        <x:f>Q52*R52</x:f>
        <x:v>0</x:v>
      </x:c>
      <x:c r="T52" s="138" t="n">
        <x:f>(L52-M52)/M52</x:f>
        <x:v>0.03664081305161801</x:v>
      </x:c>
      <x:c r="U52" s="138" t="n">
        <x:f>IF(K52=0,0,N52/K52)</x:f>
        <x:v>0.002890173410404624</x:v>
      </x:c>
      <x:c r="V52" s="135" t="str">
        <x:f>IF(OR(S52=0,T52&gt;0.08,U52&gt;0.03),"Review","Acceptable")</x:f>
        <x:v>Review</x:v>
      </x:c>
    </x:row>
    <x:row r="53" ht="20" customHeight="1">
      <x:c r="A53" s="135" t="str">
        <x:v>PO-0052</x:v>
      </x:c>
      <x:c r="B53" s="135" t="str">
        <x:v>SUP-012</x:v>
      </x:c>
      <x:c r="C53" s="135" t="str">
        <x:v>Supplier 12</x:v>
      </x:c>
      <x:c r="D53" s="135" t="str">
        <x:v>Electrical</x:v>
      </x:c>
      <x:c r="E53" s="135" t="str">
        <x:v>Italy</x:v>
      </x:c>
      <x:c r="F53" s="135" t="str">
        <x:v>Yara</x:v>
      </x:c>
      <x:c r="G53" s="175" t="n">
        <x:v>46094</x:v>
      </x:c>
      <x:c r="H53" s="175" t="n">
        <x:v>46120</x:v>
      </x:c>
      <x:c r="I53" s="175" t="n">
        <x:v>46116</x:v>
      </x:c>
      <x:c r="J53" s="135" t="n">
        <x:v>390</x:v>
      </x:c>
      <x:c r="K53" s="135" t="n">
        <x:v>390</x:v>
      </x:c>
      <x:c r="L53" s="178" t="n">
        <x:v>187.44</x:v>
      </x:c>
      <x:c r="M53" s="178" t="n">
        <x:v>179.87</x:v>
      </x:c>
      <x:c r="N53" s="135" t="n">
        <x:v>0</x:v>
      </x:c>
      <x:c r="O53" s="141" t="n">
        <x:f>J53*L53</x:f>
        <x:v>73101.6</x:v>
      </x:c>
      <x:c r="P53" s="135" t="n">
        <x:f>MAX(0,I53-H53)</x:f>
        <x:v>0</x:v>
      </x:c>
      <x:c r="Q53" s="138" t="n">
        <x:f>IF(P53=0,1,0)</x:f>
        <x:v>1</x:v>
      </x:c>
      <x:c r="R53" s="138" t="n">
        <x:f>IF(K53&gt;=J53,1,0)</x:f>
        <x:v>1</x:v>
      </x:c>
      <x:c r="S53" s="138" t="n">
        <x:f>Q53*R53</x:f>
        <x:v>1</x:v>
      </x:c>
      <x:c r="T53" s="138" t="n">
        <x:f>(L53-M53)/M53</x:f>
        <x:v>0.04208595096458549</x:v>
      </x:c>
      <x:c r="U53" s="138" t="n">
        <x:f>IF(K53=0,0,N53/K53)</x:f>
        <x:v>0</x:v>
      </x:c>
      <x:c r="V53" s="135" t="str">
        <x:f>IF(OR(S53=0,T53&gt;0.08,U53&gt;0.03),"Review","Acceptable")</x:f>
        <x:v>Acceptable</x:v>
      </x:c>
    </x:row>
    <x:row r="54" ht="20" customHeight="1">
      <x:c r="A54" s="135" t="str">
        <x:v>PO-0053</x:v>
      </x:c>
      <x:c r="B54" s="135" t="str">
        <x:v>SUP-013</x:v>
      </x:c>
      <x:c r="C54" s="135" t="str">
        <x:v>Supplier 13</x:v>
      </x:c>
      <x:c r="D54" s="135" t="str">
        <x:v>Controls</x:v>
      </x:c>
      <x:c r="E54" s="135" t="str">
        <x:v>Turkey</x:v>
      </x:c>
      <x:c r="F54" s="135" t="str">
        <x:v>Omar</x:v>
      </x:c>
      <x:c r="G54" s="175" t="n">
        <x:v>46127</x:v>
      </x:c>
      <x:c r="H54" s="175" t="n">
        <x:v>46147</x:v>
      </x:c>
      <x:c r="I54" s="175" t="n">
        <x:v>46149</x:v>
      </x:c>
      <x:c r="J54" s="135" t="n">
        <x:v>389</x:v>
      </x:c>
      <x:c r="K54" s="135" t="n">
        <x:v>389</x:v>
      </x:c>
      <x:c r="L54" s="178" t="n">
        <x:v>21.49</x:v>
      </x:c>
      <x:c r="M54" s="178" t="n">
        <x:v>20.16</x:v>
      </x:c>
      <x:c r="N54" s="135" t="n">
        <x:v>0</x:v>
      </x:c>
      <x:c r="O54" s="141" t="n">
        <x:f>J54*L54</x:f>
        <x:v>8359.609999999999</x:v>
      </x:c>
      <x:c r="P54" s="135" t="n">
        <x:f>MAX(0,I54-H54)</x:f>
        <x:v>2</x:v>
      </x:c>
      <x:c r="Q54" s="138" t="n">
        <x:f>IF(P54=0,1,0)</x:f>
        <x:v>0</x:v>
      </x:c>
      <x:c r="R54" s="138" t="n">
        <x:f>IF(K54&gt;=J54,1,0)</x:f>
        <x:v>1</x:v>
      </x:c>
      <x:c r="S54" s="138" t="n">
        <x:f>Q54*R54</x:f>
        <x:v>0</x:v>
      </x:c>
      <x:c r="T54" s="138" t="n">
        <x:f>(L54-M54)/M54</x:f>
        <x:v>0.06597222222222214</x:v>
      </x:c>
      <x:c r="U54" s="138" t="n">
        <x:f>IF(K54=0,0,N54/K54)</x:f>
        <x:v>0</x:v>
      </x:c>
      <x:c r="V54" s="135" t="str">
        <x:f>IF(OR(S54=0,T54&gt;0.08,U54&gt;0.03),"Review","Acceptable")</x:f>
        <x:v>Review</x:v>
      </x:c>
    </x:row>
    <x:row r="55" ht="20" customHeight="1">
      <x:c r="A55" s="135" t="str">
        <x:v>PO-0054</x:v>
      </x:c>
      <x:c r="B55" s="135" t="str">
        <x:v>SUP-014</x:v>
      </x:c>
      <x:c r="C55" s="135" t="str">
        <x:v>Supplier 14</x:v>
      </x:c>
      <x:c r="D55" s="135" t="str">
        <x:v>Fixtures</x:v>
      </x:c>
      <x:c r="E55" s="135" t="str">
        <x:v>China</x:v>
      </x:c>
      <x:c r="F55" s="135" t="str">
        <x:v>Lea</x:v>
      </x:c>
      <x:c r="G55" s="175" t="n">
        <x:v>46158</x:v>
      </x:c>
      <x:c r="H55" s="175" t="n">
        <x:v>46200</x:v>
      </x:c>
      <x:c r="I55" s="175" t="n">
        <x:v>46197</x:v>
      </x:c>
      <x:c r="J55" s="135" t="n">
        <x:v>455</x:v>
      </x:c>
      <x:c r="K55" s="135" t="n">
        <x:v>455</x:v>
      </x:c>
      <x:c r="L55" s="178" t="n">
        <x:v>55.73</x:v>
      </x:c>
      <x:c r="M55" s="178" t="n">
        <x:v>51.22</x:v>
      </x:c>
      <x:c r="N55" s="135" t="n">
        <x:v>0</x:v>
      </x:c>
      <x:c r="O55" s="141" t="n">
        <x:f>J55*L55</x:f>
        <x:v>25357.149999999998</x:v>
      </x:c>
      <x:c r="P55" s="135" t="n">
        <x:f>MAX(0,I55-H55)</x:f>
        <x:v>0</x:v>
      </x:c>
      <x:c r="Q55" s="138" t="n">
        <x:f>IF(P55=0,1,0)</x:f>
        <x:v>1</x:v>
      </x:c>
      <x:c r="R55" s="138" t="n">
        <x:f>IF(K55&gt;=J55,1,0)</x:f>
        <x:v>1</x:v>
      </x:c>
      <x:c r="S55" s="138" t="n">
        <x:f>Q55*R55</x:f>
        <x:v>1</x:v>
      </x:c>
      <x:c r="T55" s="138" t="n">
        <x:f>(L55-M55)/M55</x:f>
        <x:v>0.08805154236626314</x:v>
      </x:c>
      <x:c r="U55" s="138" t="n">
        <x:f>IF(K55=0,0,N55/K55)</x:f>
        <x:v>0</x:v>
      </x:c>
      <x:c r="V55" s="135" t="str">
        <x:f>IF(OR(S55=0,T55&gt;0.08,U55&gt;0.03),"Review","Acceptable")</x:f>
        <x:v>Review</x:v>
      </x:c>
    </x:row>
    <x:row r="56" ht="20" customHeight="1">
      <x:c r="A56" s="135" t="str">
        <x:v>PO-0055</x:v>
      </x:c>
      <x:c r="B56" s="135" t="str">
        <x:v>SUP-015</x:v>
      </x:c>
      <x:c r="C56" s="135" t="str">
        <x:v>Supplier 15</x:v>
      </x:c>
      <x:c r="D56" s="135" t="str">
        <x:v>Cables</x:v>
      </x:c>
      <x:c r="E56" s="135" t="str">
        <x:v>UAE</x:v>
      </x:c>
      <x:c r="F56" s="135" t="str">
        <x:v>Yara</x:v>
      </x:c>
      <x:c r="G56" s="175" t="n">
        <x:v>46176</x:v>
      </x:c>
      <x:c r="H56" s="175" t="n">
        <x:v>46195</x:v>
      </x:c>
      <x:c r="I56" s="175" t="n">
        <x:v>46191</x:v>
      </x:c>
      <x:c r="J56" s="135" t="n">
        <x:v>294</x:v>
      </x:c>
      <x:c r="K56" s="135" t="n">
        <x:v>258</x:v>
      </x:c>
      <x:c r="L56" s="178" t="n">
        <x:v>17.17</x:v>
      </x:c>
      <x:c r="M56" s="178" t="n">
        <x:v>16.44</x:v>
      </x:c>
      <x:c r="N56" s="135" t="n">
        <x:v>0</x:v>
      </x:c>
      <x:c r="O56" s="141" t="n">
        <x:f>J56*L56</x:f>
        <x:v>5047.9800000000005</x:v>
      </x:c>
      <x:c r="P56" s="135" t="n">
        <x:f>MAX(0,I56-H56)</x:f>
        <x:v>0</x:v>
      </x:c>
      <x:c r="Q56" s="138" t="n">
        <x:f>IF(P56=0,1,0)</x:f>
        <x:v>1</x:v>
      </x:c>
      <x:c r="R56" s="138" t="n">
        <x:f>IF(K56&gt;=J56,1,0)</x:f>
        <x:v>0</x:v>
      </x:c>
      <x:c r="S56" s="138" t="n">
        <x:f>Q56*R56</x:f>
        <x:v>0</x:v>
      </x:c>
      <x:c r="T56" s="138" t="n">
        <x:f>(L56-M56)/M56</x:f>
        <x:v>0.04440389294403895</x:v>
      </x:c>
      <x:c r="U56" s="138" t="n">
        <x:f>IF(K56=0,0,N56/K56)</x:f>
        <x:v>0</x:v>
      </x:c>
      <x:c r="V56" s="135" t="str">
        <x:f>IF(OR(S56=0,T56&gt;0.08,U56&gt;0.03),"Review","Acceptable")</x:f>
        <x:v>Review</x:v>
      </x:c>
    </x:row>
    <x:row r="57" ht="20" customHeight="1">
      <x:c r="A57" s="135" t="str">
        <x:v>PO-0056</x:v>
      </x:c>
      <x:c r="B57" s="135" t="str">
        <x:v>SUP-016</x:v>
      </x:c>
      <x:c r="C57" s="135" t="str">
        <x:v>Supplier 16</x:v>
      </x:c>
      <x:c r="D57" s="135" t="str">
        <x:v>Lighting</x:v>
      </x:c>
      <x:c r="E57" s="135" t="str">
        <x:v>Lebanon</x:v>
      </x:c>
      <x:c r="F57" s="135" t="str">
        <x:v>Omar</x:v>
      </x:c>
      <x:c r="G57" s="175" t="n">
        <x:v>46096</x:v>
      </x:c>
      <x:c r="H57" s="175" t="n">
        <x:v>46110</x:v>
      </x:c>
      <x:c r="I57" s="175" t="n">
        <x:v>46113</x:v>
      </x:c>
      <x:c r="J57" s="135" t="n">
        <x:v>416</x:v>
      </x:c>
      <x:c r="K57" s="135" t="n">
        <x:v>416</x:v>
      </x:c>
      <x:c r="L57" s="178" t="n">
        <x:v>13.44</x:v>
      </x:c>
      <x:c r="M57" s="178" t="n">
        <x:v>13.31</x:v>
      </x:c>
      <x:c r="N57" s="135" t="n">
        <x:v>0</x:v>
      </x:c>
      <x:c r="O57" s="141" t="n">
        <x:f>J57*L57</x:f>
        <x:v>5591.04</x:v>
      </x:c>
      <x:c r="P57" s="135" t="n">
        <x:f>MAX(0,I57-H57)</x:f>
        <x:v>3</x:v>
      </x:c>
      <x:c r="Q57" s="138" t="n">
        <x:f>IF(P57=0,1,0)</x:f>
        <x:v>0</x:v>
      </x:c>
      <x:c r="R57" s="138" t="n">
        <x:f>IF(K57&gt;=J57,1,0)</x:f>
        <x:v>1</x:v>
      </x:c>
      <x:c r="S57" s="138" t="n">
        <x:f>Q57*R57</x:f>
        <x:v>0</x:v>
      </x:c>
      <x:c r="T57" s="138" t="n">
        <x:f>(L57-M57)/M57</x:f>
        <x:v>0.009767092411720435</x:v>
      </x:c>
      <x:c r="U57" s="138" t="n">
        <x:f>IF(K57=0,0,N57/K57)</x:f>
        <x:v>0</x:v>
      </x:c>
      <x:c r="V57" s="135" t="str">
        <x:f>IF(OR(S57=0,T57&gt;0.08,U57&gt;0.03),"Review","Acceptable")</x:f>
        <x:v>Review</x:v>
      </x:c>
    </x:row>
    <x:row r="58" ht="20" customHeight="1">
      <x:c r="A58" s="135" t="str">
        <x:v>PO-0057</x:v>
      </x:c>
      <x:c r="B58" s="135" t="str">
        <x:v>SUP-017</x:v>
      </x:c>
      <x:c r="C58" s="135" t="str">
        <x:v>Supplier 17</x:v>
      </x:c>
      <x:c r="D58" s="135" t="str">
        <x:v>Electrical</x:v>
      </x:c>
      <x:c r="E58" s="135" t="str">
        <x:v>Italy</x:v>
      </x:c>
      <x:c r="F58" s="135" t="str">
        <x:v>Lea</x:v>
      </x:c>
      <x:c r="G58" s="175" t="n">
        <x:v>46152</x:v>
      </x:c>
      <x:c r="H58" s="175" t="n">
        <x:v>46175</x:v>
      </x:c>
      <x:c r="I58" s="175" t="n">
        <x:v>46189</x:v>
      </x:c>
      <x:c r="J58" s="135" t="n">
        <x:v>171</x:v>
      </x:c>
      <x:c r="K58" s="135" t="n">
        <x:v>171</x:v>
      </x:c>
      <x:c r="L58" s="178" t="n">
        <x:v>87.34</x:v>
      </x:c>
      <x:c r="M58" s="178" t="n">
        <x:v>87.61</x:v>
      </x:c>
      <x:c r="N58" s="135" t="n">
        <x:v>0</x:v>
      </x:c>
      <x:c r="O58" s="141" t="n">
        <x:f>J58*L58</x:f>
        <x:v>14935.140000000001</x:v>
      </x:c>
      <x:c r="P58" s="135" t="n">
        <x:f>MAX(0,I58-H58)</x:f>
        <x:v>14</x:v>
      </x:c>
      <x:c r="Q58" s="138" t="n">
        <x:f>IF(P58=0,1,0)</x:f>
        <x:v>0</x:v>
      </x:c>
      <x:c r="R58" s="138" t="n">
        <x:f>IF(K58&gt;=J58,1,0)</x:f>
        <x:v>1</x:v>
      </x:c>
      <x:c r="S58" s="138" t="n">
        <x:f>Q58*R58</x:f>
        <x:v>0</x:v>
      </x:c>
      <x:c r="T58" s="138" t="n">
        <x:f>(L58-M58)/M58</x:f>
        <x:v>-0.0030818399726058217</x:v>
      </x:c>
      <x:c r="U58" s="138" t="n">
        <x:f>IF(K58=0,0,N58/K58)</x:f>
        <x:v>0</x:v>
      </x:c>
      <x:c r="V58" s="135" t="str">
        <x:f>IF(OR(S58=0,T58&gt;0.08,U58&gt;0.03),"Review","Acceptable")</x:f>
        <x:v>Review</x:v>
      </x:c>
    </x:row>
    <x:row r="59" ht="20" customHeight="1">
      <x:c r="A59" s="135" t="str">
        <x:v>PO-0058</x:v>
      </x:c>
      <x:c r="B59" s="135" t="str">
        <x:v>SUP-018</x:v>
      </x:c>
      <x:c r="C59" s="135" t="str">
        <x:v>Supplier 18</x:v>
      </x:c>
      <x:c r="D59" s="135" t="str">
        <x:v>Controls</x:v>
      </x:c>
      <x:c r="E59" s="135" t="str">
        <x:v>Turkey</x:v>
      </x:c>
      <x:c r="F59" s="135" t="str">
        <x:v>Yara</x:v>
      </x:c>
      <x:c r="G59" s="175" t="n">
        <x:v>46039</x:v>
      </x:c>
      <x:c r="H59" s="175" t="n">
        <x:v>46063</x:v>
      </x:c>
      <x:c r="I59" s="175" t="n">
        <x:v>46066</x:v>
      </x:c>
      <x:c r="J59" s="135" t="n">
        <x:v>475</x:v>
      </x:c>
      <x:c r="K59" s="135" t="n">
        <x:v>473</x:v>
      </x:c>
      <x:c r="L59" s="178" t="n">
        <x:v>85.33</x:v>
      </x:c>
      <x:c r="M59" s="178" t="n">
        <x:v>86.21</x:v>
      </x:c>
      <x:c r="N59" s="135" t="n">
        <x:v>0</x:v>
      </x:c>
      <x:c r="O59" s="141" t="n">
        <x:f>J59*L59</x:f>
        <x:v>40531.75</x:v>
      </x:c>
      <x:c r="P59" s="135" t="n">
        <x:f>MAX(0,I59-H59)</x:f>
        <x:v>3</x:v>
      </x:c>
      <x:c r="Q59" s="138" t="n">
        <x:f>IF(P59=0,1,0)</x:f>
        <x:v>0</x:v>
      </x:c>
      <x:c r="R59" s="138" t="n">
        <x:f>IF(K59&gt;=J59,1,0)</x:f>
        <x:v>0</x:v>
      </x:c>
      <x:c r="S59" s="138" t="n">
        <x:f>Q59*R59</x:f>
        <x:v>0</x:v>
      </x:c>
      <x:c r="T59" s="138" t="n">
        <x:f>(L59-M59)/M59</x:f>
        <x:v>-0.01020763252522904</x:v>
      </x:c>
      <x:c r="U59" s="138" t="n">
        <x:f>IF(K59=0,0,N59/K59)</x:f>
        <x:v>0</x:v>
      </x:c>
      <x:c r="V59" s="135" t="str">
        <x:f>IF(OR(S59=0,T59&gt;0.08,U59&gt;0.03),"Review","Acceptable")</x:f>
        <x:v>Review</x:v>
      </x:c>
    </x:row>
    <x:row r="60" ht="20" customHeight="1">
      <x:c r="A60" s="135" t="str">
        <x:v>PO-0059</x:v>
      </x:c>
      <x:c r="B60" s="135" t="str">
        <x:v>SUP-019</x:v>
      </x:c>
      <x:c r="C60" s="135" t="str">
        <x:v>Supplier 19</x:v>
      </x:c>
      <x:c r="D60" s="135" t="str">
        <x:v>Fixtures</x:v>
      </x:c>
      <x:c r="E60" s="135" t="str">
        <x:v>China</x:v>
      </x:c>
      <x:c r="F60" s="135" t="str">
        <x:v>Omar</x:v>
      </x:c>
      <x:c r="G60" s="175" t="n">
        <x:v>46030</x:v>
      </x:c>
      <x:c r="H60" s="175" t="n">
        <x:v>46069</x:v>
      </x:c>
      <x:c r="I60" s="175" t="n">
        <x:v>46074</x:v>
      </x:c>
      <x:c r="J60" s="135" t="n">
        <x:v>320</x:v>
      </x:c>
      <x:c r="K60" s="135" t="n">
        <x:v>297</x:v>
      </x:c>
      <x:c r="L60" s="178" t="n">
        <x:v>48.34</x:v>
      </x:c>
      <x:c r="M60" s="178" t="n">
        <x:v>47.87</x:v>
      </x:c>
      <x:c r="N60" s="135" t="n">
        <x:v>0</x:v>
      </x:c>
      <x:c r="O60" s="141" t="n">
        <x:f>J60*L60</x:f>
        <x:v>15468.800000000001</x:v>
      </x:c>
      <x:c r="P60" s="135" t="n">
        <x:f>MAX(0,I60-H60)</x:f>
        <x:v>5</x:v>
      </x:c>
      <x:c r="Q60" s="138" t="n">
        <x:f>IF(P60=0,1,0)</x:f>
        <x:v>0</x:v>
      </x:c>
      <x:c r="R60" s="138" t="n">
        <x:f>IF(K60&gt;=J60,1,0)</x:f>
        <x:v>0</x:v>
      </x:c>
      <x:c r="S60" s="138" t="n">
        <x:f>Q60*R60</x:f>
        <x:v>0</x:v>
      </x:c>
      <x:c r="T60" s="138" t="n">
        <x:f>(L60-M60)/M60</x:f>
        <x:v>0.009818257781491665</x:v>
      </x:c>
      <x:c r="U60" s="138" t="n">
        <x:f>IF(K60=0,0,N60/K60)</x:f>
        <x:v>0</x:v>
      </x:c>
      <x:c r="V60" s="135" t="str">
        <x:f>IF(OR(S60=0,T60&gt;0.08,U60&gt;0.03),"Review","Acceptable")</x:f>
        <x:v>Review</x:v>
      </x:c>
    </x:row>
    <x:row r="61" ht="20" customHeight="1">
      <x:c r="A61" s="135" t="str">
        <x:v>PO-0060</x:v>
      </x:c>
      <x:c r="B61" s="135" t="str">
        <x:v>SUP-020</x:v>
      </x:c>
      <x:c r="C61" s="135" t="str">
        <x:v>Supplier 20</x:v>
      </x:c>
      <x:c r="D61" s="135" t="str">
        <x:v>Cables</x:v>
      </x:c>
      <x:c r="E61" s="135" t="str">
        <x:v>UAE</x:v>
      </x:c>
      <x:c r="F61" s="135" t="str">
        <x:v>Lea</x:v>
      </x:c>
      <x:c r="G61" s="175" t="n">
        <x:v>46097</x:v>
      </x:c>
      <x:c r="H61" s="175" t="n">
        <x:v>46134</x:v>
      </x:c>
      <x:c r="I61" s="175" t="n">
        <x:v>46139</x:v>
      </x:c>
      <x:c r="J61" s="135" t="n">
        <x:v>299</x:v>
      </x:c>
      <x:c r="K61" s="135" t="n">
        <x:v>280</x:v>
      </x:c>
      <x:c r="L61" s="178" t="n">
        <x:v>152.95</x:v>
      </x:c>
      <x:c r="M61" s="178" t="n">
        <x:v>149.93</x:v>
      </x:c>
      <x:c r="N61" s="135" t="n">
        <x:v>0</x:v>
      </x:c>
      <x:c r="O61" s="141" t="n">
        <x:f>J61*L61</x:f>
        <x:v>45732.049999999996</x:v>
      </x:c>
      <x:c r="P61" s="135" t="n">
        <x:f>MAX(0,I61-H61)</x:f>
        <x:v>5</x:v>
      </x:c>
      <x:c r="Q61" s="138" t="n">
        <x:f>IF(P61=0,1,0)</x:f>
        <x:v>0</x:v>
      </x:c>
      <x:c r="R61" s="138" t="n">
        <x:f>IF(K61&gt;=J61,1,0)</x:f>
        <x:v>0</x:v>
      </x:c>
      <x:c r="S61" s="138" t="n">
        <x:f>Q61*R61</x:f>
        <x:v>0</x:v>
      </x:c>
      <x:c r="T61" s="138" t="n">
        <x:f>(L61-M61)/M61</x:f>
        <x:v>0.020142733275528457</x:v>
      </x:c>
      <x:c r="U61" s="138" t="n">
        <x:f>IF(K61=0,0,N61/K61)</x:f>
        <x:v>0</x:v>
      </x:c>
      <x:c r="V61" s="135" t="str">
        <x:f>IF(OR(S61=0,T61&gt;0.08,U61&gt;0.03),"Review","Acceptable")</x:f>
        <x:v>Review</x:v>
      </x:c>
    </x:row>
    <x:row r="62" ht="20" customHeight="1">
      <x:c r="A62" s="135" t="str">
        <x:v>PO-0061</x:v>
      </x:c>
      <x:c r="B62" s="135" t="str">
        <x:v>SUP-001</x:v>
      </x:c>
      <x:c r="C62" s="135" t="str">
        <x:v>Supplier 01</x:v>
      </x:c>
      <x:c r="D62" s="135" t="str">
        <x:v>Lighting</x:v>
      </x:c>
      <x:c r="E62" s="135" t="str">
        <x:v>Lebanon</x:v>
      </x:c>
      <x:c r="F62" s="135" t="str">
        <x:v>Yara</x:v>
      </x:c>
      <x:c r="G62" s="175" t="n">
        <x:v>46140</x:v>
      </x:c>
      <x:c r="H62" s="175" t="n">
        <x:v>46175</x:v>
      </x:c>
      <x:c r="I62" s="175" t="n">
        <x:v>46186</x:v>
      </x:c>
      <x:c r="J62" s="135" t="n">
        <x:v>476</x:v>
      </x:c>
      <x:c r="K62" s="135" t="n">
        <x:v>476</x:v>
      </x:c>
      <x:c r="L62" s="178" t="n">
        <x:v>148.71</x:v>
      </x:c>
      <x:c r="M62" s="178" t="n">
        <x:v>134.35</x:v>
      </x:c>
      <x:c r="N62" s="135" t="n">
        <x:v>25</x:v>
      </x:c>
      <x:c r="O62" s="141" t="n">
        <x:f>J62*L62</x:f>
        <x:v>70785.96</x:v>
      </x:c>
      <x:c r="P62" s="135" t="n">
        <x:f>MAX(0,I62-H62)</x:f>
        <x:v>11</x:v>
      </x:c>
      <x:c r="Q62" s="138" t="n">
        <x:f>IF(P62=0,1,0)</x:f>
        <x:v>0</x:v>
      </x:c>
      <x:c r="R62" s="138" t="n">
        <x:f>IF(K62&gt;=J62,1,0)</x:f>
        <x:v>1</x:v>
      </x:c>
      <x:c r="S62" s="138" t="n">
        <x:f>Q62*R62</x:f>
        <x:v>0</x:v>
      </x:c>
      <x:c r="T62" s="138" t="n">
        <x:f>(L62-M62)/M62</x:f>
        <x:v>0.10688500186081142</x:v>
      </x:c>
      <x:c r="U62" s="138" t="n">
        <x:f>IF(K62=0,0,N62/K62)</x:f>
        <x:v>0.052521008403361345</x:v>
      </x:c>
      <x:c r="V62" s="135" t="str">
        <x:f>IF(OR(S62=0,T62&gt;0.08,U62&gt;0.03),"Review","Acceptable")</x:f>
        <x:v>Review</x:v>
      </x:c>
    </x:row>
    <x:row r="63" ht="20" customHeight="1">
      <x:c r="A63" s="135" t="str">
        <x:v>PO-0062</x:v>
      </x:c>
      <x:c r="B63" s="135" t="str">
        <x:v>SUP-002</x:v>
      </x:c>
      <x:c r="C63" s="135" t="str">
        <x:v>Supplier 02</x:v>
      </x:c>
      <x:c r="D63" s="135" t="str">
        <x:v>Electrical</x:v>
      </x:c>
      <x:c r="E63" s="135" t="str">
        <x:v>Italy</x:v>
      </x:c>
      <x:c r="F63" s="135" t="str">
        <x:v>Omar</x:v>
      </x:c>
      <x:c r="G63" s="175" t="n">
        <x:v>46105</x:v>
      </x:c>
      <x:c r="H63" s="175" t="n">
        <x:v>46141</x:v>
      </x:c>
      <x:c r="I63" s="175" t="n">
        <x:v>46142</x:v>
      </x:c>
      <x:c r="J63" s="135" t="n">
        <x:v>221</x:v>
      </x:c>
      <x:c r="K63" s="135" t="n">
        <x:v>205</x:v>
      </x:c>
      <x:c r="L63" s="178" t="n">
        <x:v>108.5</x:v>
      </x:c>
      <x:c r="M63" s="178" t="n">
        <x:v>107.19</x:v>
      </x:c>
      <x:c r="N63" s="135" t="n">
        <x:v>4</x:v>
      </x:c>
      <x:c r="O63" s="141" t="n">
        <x:f>J63*L63</x:f>
        <x:v>23978.5</x:v>
      </x:c>
      <x:c r="P63" s="135" t="n">
        <x:f>MAX(0,I63-H63)</x:f>
        <x:v>1</x:v>
      </x:c>
      <x:c r="Q63" s="138" t="n">
        <x:f>IF(P63=0,1,0)</x:f>
        <x:v>0</x:v>
      </x:c>
      <x:c r="R63" s="138" t="n">
        <x:f>IF(K63&gt;=J63,1,0)</x:f>
        <x:v>0</x:v>
      </x:c>
      <x:c r="S63" s="138" t="n">
        <x:f>Q63*R63</x:f>
        <x:v>0</x:v>
      </x:c>
      <x:c r="T63" s="138" t="n">
        <x:f>(L63-M63)/M63</x:f>
        <x:v>0.012221289299374964</x:v>
      </x:c>
      <x:c r="U63" s="138" t="n">
        <x:f>IF(K63=0,0,N63/K63)</x:f>
        <x:v>0.01951219512195122</x:v>
      </x:c>
      <x:c r="V63" s="135" t="str">
        <x:f>IF(OR(S63=0,T63&gt;0.08,U63&gt;0.03),"Review","Acceptable")</x:f>
        <x:v>Review</x:v>
      </x:c>
    </x:row>
    <x:row r="64" ht="20" customHeight="1">
      <x:c r="A64" s="135" t="str">
        <x:v>PO-0063</x:v>
      </x:c>
      <x:c r="B64" s="135" t="str">
        <x:v>SUP-003</x:v>
      </x:c>
      <x:c r="C64" s="135" t="str">
        <x:v>Supplier 03</x:v>
      </x:c>
      <x:c r="D64" s="135" t="str">
        <x:v>Controls</x:v>
      </x:c>
      <x:c r="E64" s="135" t="str">
        <x:v>Turkey</x:v>
      </x:c>
      <x:c r="F64" s="135" t="str">
        <x:v>Lea</x:v>
      </x:c>
      <x:c r="G64" s="175" t="n">
        <x:v>46113</x:v>
      </x:c>
      <x:c r="H64" s="175" t="n">
        <x:v>46129</x:v>
      </x:c>
      <x:c r="I64" s="175" t="n">
        <x:v>46123</x:v>
      </x:c>
      <x:c r="J64" s="135" t="n">
        <x:v>456</x:v>
      </x:c>
      <x:c r="K64" s="135" t="n">
        <x:v>456</x:v>
      </x:c>
      <x:c r="L64" s="178" t="n">
        <x:v>76.28</x:v>
      </x:c>
      <x:c r="M64" s="178" t="n">
        <x:v>80.38</x:v>
      </x:c>
      <x:c r="N64" s="135" t="n">
        <x:v>0</x:v>
      </x:c>
      <x:c r="O64" s="141" t="n">
        <x:f>J64*L64</x:f>
        <x:v>34783.68</x:v>
      </x:c>
      <x:c r="P64" s="135" t="n">
        <x:f>MAX(0,I64-H64)</x:f>
        <x:v>0</x:v>
      </x:c>
      <x:c r="Q64" s="138" t="n">
        <x:f>IF(P64=0,1,0)</x:f>
        <x:v>1</x:v>
      </x:c>
      <x:c r="R64" s="138" t="n">
        <x:f>IF(K64&gt;=J64,1,0)</x:f>
        <x:v>1</x:v>
      </x:c>
      <x:c r="S64" s="138" t="n">
        <x:f>Q64*R64</x:f>
        <x:v>1</x:v>
      </x:c>
      <x:c r="T64" s="138" t="n">
        <x:f>(L64-M64)/M64</x:f>
        <x:v>-0.051007713361532654</x:v>
      </x:c>
      <x:c r="U64" s="138" t="n">
        <x:f>IF(K64=0,0,N64/K64)</x:f>
        <x:v>0</x:v>
      </x:c>
      <x:c r="V64" s="135" t="str">
        <x:f>IF(OR(S64=0,T64&gt;0.08,U64&gt;0.03),"Review","Acceptable")</x:f>
        <x:v>Acceptable</x:v>
      </x:c>
    </x:row>
    <x:row r="65" ht="20" customHeight="1">
      <x:c r="A65" s="135" t="str">
        <x:v>PO-0064</x:v>
      </x:c>
      <x:c r="B65" s="135" t="str">
        <x:v>SUP-004</x:v>
      </x:c>
      <x:c r="C65" s="135" t="str">
        <x:v>Supplier 04</x:v>
      </x:c>
      <x:c r="D65" s="135" t="str">
        <x:v>Fixtures</x:v>
      </x:c>
      <x:c r="E65" s="135" t="str">
        <x:v>China</x:v>
      </x:c>
      <x:c r="F65" s="135" t="str">
        <x:v>Yara</x:v>
      </x:c>
      <x:c r="G65" s="175" t="n">
        <x:v>46052</x:v>
      </x:c>
      <x:c r="H65" s="175" t="n">
        <x:v>46069</x:v>
      </x:c>
      <x:c r="I65" s="175" t="n">
        <x:v>46089</x:v>
      </x:c>
      <x:c r="J65" s="135" t="n">
        <x:v>388</x:v>
      </x:c>
      <x:c r="K65" s="135" t="n">
        <x:v>363</x:v>
      </x:c>
      <x:c r="L65" s="178" t="n">
        <x:v>67.23</x:v>
      </x:c>
      <x:c r="M65" s="178" t="n">
        <x:v>66.73</x:v>
      </x:c>
      <x:c r="N65" s="135" t="n">
        <x:v>0</x:v>
      </x:c>
      <x:c r="O65" s="141" t="n">
        <x:f>J65*L65</x:f>
        <x:v>26085.24</x:v>
      </x:c>
      <x:c r="P65" s="135" t="n">
        <x:f>MAX(0,I65-H65)</x:f>
        <x:v>20</x:v>
      </x:c>
      <x:c r="Q65" s="138" t="n">
        <x:f>IF(P65=0,1,0)</x:f>
        <x:v>0</x:v>
      </x:c>
      <x:c r="R65" s="138" t="n">
        <x:f>IF(K65&gt;=J65,1,0)</x:f>
        <x:v>0</x:v>
      </x:c>
      <x:c r="S65" s="138" t="n">
        <x:f>Q65*R65</x:f>
        <x:v>0</x:v>
      </x:c>
      <x:c r="T65" s="138" t="n">
        <x:f>(L65-M65)/M65</x:f>
        <x:v>0.00749288176232579</x:v>
      </x:c>
      <x:c r="U65" s="138" t="n">
        <x:f>IF(K65=0,0,N65/K65)</x:f>
        <x:v>0</x:v>
      </x:c>
      <x:c r="V65" s="135" t="str">
        <x:f>IF(OR(S65=0,T65&gt;0.08,U65&gt;0.03),"Review","Acceptable")</x:f>
        <x:v>Review</x:v>
      </x:c>
    </x:row>
    <x:row r="66" ht="20" customHeight="1">
      <x:c r="A66" s="135" t="str">
        <x:v>PO-0065</x:v>
      </x:c>
      <x:c r="B66" s="135" t="str">
        <x:v>SUP-005</x:v>
      </x:c>
      <x:c r="C66" s="135" t="str">
        <x:v>Supplier 05</x:v>
      </x:c>
      <x:c r="D66" s="135" t="str">
        <x:v>Cables</x:v>
      </x:c>
      <x:c r="E66" s="135" t="str">
        <x:v>UAE</x:v>
      </x:c>
      <x:c r="F66" s="135" t="str">
        <x:v>Omar</x:v>
      </x:c>
      <x:c r="G66" s="175" t="n">
        <x:v>46099</x:v>
      </x:c>
      <x:c r="H66" s="175" t="n">
        <x:v>46130</x:v>
      </x:c>
      <x:c r="I66" s="175" t="n">
        <x:v>46131</x:v>
      </x:c>
      <x:c r="J66" s="135" t="n">
        <x:v>459</x:v>
      </x:c>
      <x:c r="K66" s="135" t="n">
        <x:v>459</x:v>
      </x:c>
      <x:c r="L66" s="178" t="n">
        <x:v>157.53</x:v>
      </x:c>
      <x:c r="M66" s="178" t="n">
        <x:v>152.37</x:v>
      </x:c>
      <x:c r="N66" s="135" t="n">
        <x:v>0</x:v>
      </x:c>
      <x:c r="O66" s="141" t="n">
        <x:f>J66*L66</x:f>
        <x:v>72306.27</x:v>
      </x:c>
      <x:c r="P66" s="135" t="n">
        <x:f>MAX(0,I66-H66)</x:f>
        <x:v>1</x:v>
      </x:c>
      <x:c r="Q66" s="138" t="n">
        <x:f>IF(P66=0,1,0)</x:f>
        <x:v>0</x:v>
      </x:c>
      <x:c r="R66" s="138" t="n">
        <x:f>IF(K66&gt;=J66,1,0)</x:f>
        <x:v>1</x:v>
      </x:c>
      <x:c r="S66" s="138" t="n">
        <x:f>Q66*R66</x:f>
        <x:v>0</x:v>
      </x:c>
      <x:c r="T66" s="138" t="n">
        <x:f>(L66-M66)/M66</x:f>
        <x:v>0.033864934042134254</x:v>
      </x:c>
      <x:c r="U66" s="138" t="n">
        <x:f>IF(K66=0,0,N66/K66)</x:f>
        <x:v>0</x:v>
      </x:c>
      <x:c r="V66" s="135" t="str">
        <x:f>IF(OR(S66=0,T66&gt;0.08,U66&gt;0.03),"Review","Acceptable")</x:f>
        <x:v>Review</x:v>
      </x:c>
    </x:row>
    <x:row r="67" ht="20" customHeight="1">
      <x:c r="A67" s="135" t="str">
        <x:v>PO-0066</x:v>
      </x:c>
      <x:c r="B67" s="135" t="str">
        <x:v>SUP-006</x:v>
      </x:c>
      <x:c r="C67" s="135" t="str">
        <x:v>Supplier 06</x:v>
      </x:c>
      <x:c r="D67" s="135" t="str">
        <x:v>Lighting</x:v>
      </x:c>
      <x:c r="E67" s="135" t="str">
        <x:v>Lebanon</x:v>
      </x:c>
      <x:c r="F67" s="135" t="str">
        <x:v>Lea</x:v>
      </x:c>
      <x:c r="G67" s="175" t="n">
        <x:v>46050</x:v>
      </x:c>
      <x:c r="H67" s="175" t="n">
        <x:v>46080</x:v>
      </x:c>
      <x:c r="I67" s="175" t="n">
        <x:v>46093</x:v>
      </x:c>
      <x:c r="J67" s="135" t="n">
        <x:v>249</x:v>
      </x:c>
      <x:c r="K67" s="135" t="n">
        <x:v>249</x:v>
      </x:c>
      <x:c r="L67" s="178" t="n">
        <x:v>189.77</x:v>
      </x:c>
      <x:c r="M67" s="178" t="n">
        <x:v>174.27</x:v>
      </x:c>
      <x:c r="N67" s="135" t="n">
        <x:v>0</x:v>
      </x:c>
      <x:c r="O67" s="141" t="n">
        <x:f>J67*L67</x:f>
        <x:v>47252.73</x:v>
      </x:c>
      <x:c r="P67" s="135" t="n">
        <x:f>MAX(0,I67-H67)</x:f>
        <x:v>13</x:v>
      </x:c>
      <x:c r="Q67" s="138" t="n">
        <x:f>IF(P67=0,1,0)</x:f>
        <x:v>0</x:v>
      </x:c>
      <x:c r="R67" s="138" t="n">
        <x:f>IF(K67&gt;=J67,1,0)</x:f>
        <x:v>1</x:v>
      </x:c>
      <x:c r="S67" s="138" t="n">
        <x:f>Q67*R67</x:f>
        <x:v>0</x:v>
      </x:c>
      <x:c r="T67" s="138" t="n">
        <x:f>(L67-M67)/M67</x:f>
        <x:v>0.08894244563034372</x:v>
      </x:c>
      <x:c r="U67" s="138" t="n">
        <x:f>IF(K67=0,0,N67/K67)</x:f>
        <x:v>0</x:v>
      </x:c>
      <x:c r="V67" s="135" t="str">
        <x:f>IF(OR(S67=0,T67&gt;0.08,U67&gt;0.03),"Review","Acceptable")</x:f>
        <x:v>Review</x:v>
      </x:c>
    </x:row>
    <x:row r="68" ht="20" customHeight="1">
      <x:c r="A68" s="135" t="str">
        <x:v>PO-0067</x:v>
      </x:c>
      <x:c r="B68" s="135" t="str">
        <x:v>SUP-007</x:v>
      </x:c>
      <x:c r="C68" s="135" t="str">
        <x:v>Supplier 07</x:v>
      </x:c>
      <x:c r="D68" s="135" t="str">
        <x:v>Electrical</x:v>
      </x:c>
      <x:c r="E68" s="135" t="str">
        <x:v>Italy</x:v>
      </x:c>
      <x:c r="F68" s="135" t="str">
        <x:v>Yara</x:v>
      </x:c>
      <x:c r="G68" s="175" t="n">
        <x:v>46135</x:v>
      </x:c>
      <x:c r="H68" s="175" t="n">
        <x:v>46148</x:v>
      </x:c>
      <x:c r="I68" s="175" t="n">
        <x:v>46149</x:v>
      </x:c>
      <x:c r="J68" s="135" t="n">
        <x:v>460</x:v>
      </x:c>
      <x:c r="K68" s="135" t="n">
        <x:v>460</x:v>
      </x:c>
      <x:c r="L68" s="178" t="n">
        <x:v>33.81</x:v>
      </x:c>
      <x:c r="M68" s="178" t="n">
        <x:v>32.32</x:v>
      </x:c>
      <x:c r="N68" s="135" t="n">
        <x:v>0</x:v>
      </x:c>
      <x:c r="O68" s="141" t="n">
        <x:f>J68*L68</x:f>
        <x:v>15552.6</x:v>
      </x:c>
      <x:c r="P68" s="135" t="n">
        <x:f>MAX(0,I68-H68)</x:f>
        <x:v>1</x:v>
      </x:c>
      <x:c r="Q68" s="138" t="n">
        <x:f>IF(P68=0,1,0)</x:f>
        <x:v>0</x:v>
      </x:c>
      <x:c r="R68" s="138" t="n">
        <x:f>IF(K68&gt;=J68,1,0)</x:f>
        <x:v>1</x:v>
      </x:c>
      <x:c r="S68" s="138" t="n">
        <x:f>Q68*R68</x:f>
        <x:v>0</x:v>
      </x:c>
      <x:c r="T68" s="138" t="n">
        <x:f>(L68-M68)/M68</x:f>
        <x:v>0.04610148514851491</x:v>
      </x:c>
      <x:c r="U68" s="138" t="n">
        <x:f>IF(K68=0,0,N68/K68)</x:f>
        <x:v>0</x:v>
      </x:c>
      <x:c r="V68" s="135" t="str">
        <x:f>IF(OR(S68=0,T68&gt;0.08,U68&gt;0.03),"Review","Acceptable")</x:f>
        <x:v>Review</x:v>
      </x:c>
    </x:row>
    <x:row r="69" ht="20" customHeight="1">
      <x:c r="A69" s="135" t="str">
        <x:v>PO-0068</x:v>
      </x:c>
      <x:c r="B69" s="135" t="str">
        <x:v>SUP-008</x:v>
      </x:c>
      <x:c r="C69" s="135" t="str">
        <x:v>Supplier 08</x:v>
      </x:c>
      <x:c r="D69" s="135" t="str">
        <x:v>Controls</x:v>
      </x:c>
      <x:c r="E69" s="135" t="str">
        <x:v>Turkey</x:v>
      </x:c>
      <x:c r="F69" s="135" t="str">
        <x:v>Omar</x:v>
      </x:c>
      <x:c r="G69" s="175" t="n">
        <x:v>46076</x:v>
      </x:c>
      <x:c r="H69" s="175" t="n">
        <x:v>46100</x:v>
      </x:c>
      <x:c r="I69" s="175" t="n">
        <x:v>46096</x:v>
      </x:c>
      <x:c r="J69" s="135" t="n">
        <x:v>473</x:v>
      </x:c>
      <x:c r="K69" s="135" t="n">
        <x:v>473</x:v>
      </x:c>
      <x:c r="L69" s="178" t="n">
        <x:v>83.61</x:v>
      </x:c>
      <x:c r="M69" s="178" t="n">
        <x:v>85.18</x:v>
      </x:c>
      <x:c r="N69" s="135" t="n">
        <x:v>0</x:v>
      </x:c>
      <x:c r="O69" s="141" t="n">
        <x:f>J69*L69</x:f>
        <x:v>39547.53</x:v>
      </x:c>
      <x:c r="P69" s="135" t="n">
        <x:f>MAX(0,I69-H69)</x:f>
        <x:v>0</x:v>
      </x:c>
      <x:c r="Q69" s="138" t="n">
        <x:f>IF(P69=0,1,0)</x:f>
        <x:v>1</x:v>
      </x:c>
      <x:c r="R69" s="138" t="n">
        <x:f>IF(K69&gt;=J69,1,0)</x:f>
        <x:v>1</x:v>
      </x:c>
      <x:c r="S69" s="138" t="n">
        <x:f>Q69*R69</x:f>
        <x:v>1</x:v>
      </x:c>
      <x:c r="T69" s="138" t="n">
        <x:f>(L69-M69)/M69</x:f>
        <x:v>-0.0184315567034516</x:v>
      </x:c>
      <x:c r="U69" s="138" t="n">
        <x:f>IF(K69=0,0,N69/K69)</x:f>
        <x:v>0</x:v>
      </x:c>
      <x:c r="V69" s="135" t="str">
        <x:f>IF(OR(S69=0,T69&gt;0.08,U69&gt;0.03),"Review","Acceptable")</x:f>
        <x:v>Acceptable</x:v>
      </x:c>
    </x:row>
    <x:row r="70" ht="20" customHeight="1">
      <x:c r="A70" s="135" t="str">
        <x:v>PO-0069</x:v>
      </x:c>
      <x:c r="B70" s="135" t="str">
        <x:v>SUP-009</x:v>
      </x:c>
      <x:c r="C70" s="135" t="str">
        <x:v>Supplier 09</x:v>
      </x:c>
      <x:c r="D70" s="135" t="str">
        <x:v>Fixtures</x:v>
      </x:c>
      <x:c r="E70" s="135" t="str">
        <x:v>China</x:v>
      </x:c>
      <x:c r="F70" s="135" t="str">
        <x:v>Lea</x:v>
      </x:c>
      <x:c r="G70" s="175" t="n">
        <x:v>46093</x:v>
      </x:c>
      <x:c r="H70" s="175" t="n">
        <x:v>46119</x:v>
      </x:c>
      <x:c r="I70" s="175" t="n">
        <x:v>46120</x:v>
      </x:c>
      <x:c r="J70" s="135" t="n">
        <x:v>361</x:v>
      </x:c>
      <x:c r="K70" s="135" t="n">
        <x:v>361</x:v>
      </x:c>
      <x:c r="L70" s="178" t="n">
        <x:v>221.68</x:v>
      </x:c>
      <x:c r="M70" s="178" t="n">
        <x:v>227.88</x:v>
      </x:c>
      <x:c r="N70" s="135" t="n">
        <x:v>0</x:v>
      </x:c>
      <x:c r="O70" s="141" t="n">
        <x:f>J70*L70</x:f>
        <x:v>80026.48</x:v>
      </x:c>
      <x:c r="P70" s="135" t="n">
        <x:f>MAX(0,I70-H70)</x:f>
        <x:v>1</x:v>
      </x:c>
      <x:c r="Q70" s="138" t="n">
        <x:f>IF(P70=0,1,0)</x:f>
        <x:v>0</x:v>
      </x:c>
      <x:c r="R70" s="138" t="n">
        <x:f>IF(K70&gt;=J70,1,0)</x:f>
        <x:v>1</x:v>
      </x:c>
      <x:c r="S70" s="138" t="n">
        <x:f>Q70*R70</x:f>
        <x:v>0</x:v>
      </x:c>
      <x:c r="T70" s="138" t="n">
        <x:f>(L70-M70)/M70</x:f>
        <x:v>-0.02720730208881863</x:v>
      </x:c>
      <x:c r="U70" s="138" t="n">
        <x:f>IF(K70=0,0,N70/K70)</x:f>
        <x:v>0</x:v>
      </x:c>
      <x:c r="V70" s="135" t="str">
        <x:f>IF(OR(S70=0,T70&gt;0.08,U70&gt;0.03),"Review","Acceptable")</x:f>
        <x:v>Review</x:v>
      </x:c>
    </x:row>
    <x:row r="71" ht="20" customHeight="1">
      <x:c r="A71" s="135" t="str">
        <x:v>PO-0070</x:v>
      </x:c>
      <x:c r="B71" s="135" t="str">
        <x:v>SUP-010</x:v>
      </x:c>
      <x:c r="C71" s="135" t="str">
        <x:v>Supplier 10</x:v>
      </x:c>
      <x:c r="D71" s="135" t="str">
        <x:v>Cables</x:v>
      </x:c>
      <x:c r="E71" s="135" t="str">
        <x:v>UAE</x:v>
      </x:c>
      <x:c r="F71" s="135" t="str">
        <x:v>Yara</x:v>
      </x:c>
      <x:c r="G71" s="175" t="n">
        <x:v>46155</x:v>
      </x:c>
      <x:c r="H71" s="175" t="n">
        <x:v>46194</x:v>
      </x:c>
      <x:c r="I71" s="175" t="n">
        <x:v>46187</x:v>
      </x:c>
      <x:c r="J71" s="135" t="n">
        <x:v>27</x:v>
      </x:c>
      <x:c r="K71" s="135" t="n">
        <x:v>27</x:v>
      </x:c>
      <x:c r="L71" s="178" t="n">
        <x:v>143.79</x:v>
      </x:c>
      <x:c r="M71" s="178" t="n">
        <x:v>135.67</x:v>
      </x:c>
      <x:c r="N71" s="135" t="n">
        <x:v>0</x:v>
      </x:c>
      <x:c r="O71" s="141" t="n">
        <x:f>J71*L71</x:f>
        <x:v>3882.33</x:v>
      </x:c>
      <x:c r="P71" s="135" t="n">
        <x:f>MAX(0,I71-H71)</x:f>
        <x:v>0</x:v>
      </x:c>
      <x:c r="Q71" s="138" t="n">
        <x:f>IF(P71=0,1,0)</x:f>
        <x:v>1</x:v>
      </x:c>
      <x:c r="R71" s="138" t="n">
        <x:f>IF(K71&gt;=J71,1,0)</x:f>
        <x:v>1</x:v>
      </x:c>
      <x:c r="S71" s="138" t="n">
        <x:f>Q71*R71</x:f>
        <x:v>1</x:v>
      </x:c>
      <x:c r="T71" s="138" t="n">
        <x:f>(L71-M71)/M71</x:f>
        <x:v>0.05985110930935362</x:v>
      </x:c>
      <x:c r="U71" s="138" t="n">
        <x:f>IF(K71=0,0,N71/K71)</x:f>
        <x:v>0</x:v>
      </x:c>
      <x:c r="V71" s="135" t="str">
        <x:f>IF(OR(S71=0,T71&gt;0.08,U71&gt;0.03),"Review","Acceptable")</x:f>
        <x:v>Acceptable</x:v>
      </x:c>
    </x:row>
    <x:row r="72" ht="20" customHeight="1">
      <x:c r="A72" s="135" t="str">
        <x:v>PO-0071</x:v>
      </x:c>
      <x:c r="B72" s="135" t="str">
        <x:v>SUP-011</x:v>
      </x:c>
      <x:c r="C72" s="135" t="str">
        <x:v>Supplier 11</x:v>
      </x:c>
      <x:c r="D72" s="135" t="str">
        <x:v>Lighting</x:v>
      </x:c>
      <x:c r="E72" s="135" t="str">
        <x:v>Lebanon</x:v>
      </x:c>
      <x:c r="F72" s="135" t="str">
        <x:v>Omar</x:v>
      </x:c>
      <x:c r="G72" s="175" t="n">
        <x:v>46172</x:v>
      </x:c>
      <x:c r="H72" s="175" t="n">
        <x:v>46184</x:v>
      </x:c>
      <x:c r="I72" s="175" t="n">
        <x:v>46196</x:v>
      </x:c>
      <x:c r="J72" s="135" t="n">
        <x:v>101</x:v>
      </x:c>
      <x:c r="K72" s="135" t="n">
        <x:v>101</x:v>
      </x:c>
      <x:c r="L72" s="178" t="n">
        <x:v>50.46</x:v>
      </x:c>
      <x:c r="M72" s="178" t="n">
        <x:v>50.37</x:v>
      </x:c>
      <x:c r="N72" s="135" t="n">
        <x:v>0</x:v>
      </x:c>
      <x:c r="O72" s="141" t="n">
        <x:f>J72*L72</x:f>
        <x:v>5096.46</x:v>
      </x:c>
      <x:c r="P72" s="135" t="n">
        <x:f>MAX(0,I72-H72)</x:f>
        <x:v>12</x:v>
      </x:c>
      <x:c r="Q72" s="138" t="n">
        <x:f>IF(P72=0,1,0)</x:f>
        <x:v>0</x:v>
      </x:c>
      <x:c r="R72" s="138" t="n">
        <x:f>IF(K72&gt;=J72,1,0)</x:f>
        <x:v>1</x:v>
      </x:c>
      <x:c r="S72" s="138" t="n">
        <x:f>Q72*R72</x:f>
        <x:v>0</x:v>
      </x:c>
      <x:c r="T72" s="138" t="n">
        <x:f>(L72-M72)/M72</x:f>
        <x:v>0.0017867778439548028</x:v>
      </x:c>
      <x:c r="U72" s="138" t="n">
        <x:f>IF(K72=0,0,N72/K72)</x:f>
        <x:v>0</x:v>
      </x:c>
      <x:c r="V72" s="135" t="str">
        <x:f>IF(OR(S72=0,T72&gt;0.08,U72&gt;0.03),"Review","Acceptable")</x:f>
        <x:v>Review</x:v>
      </x:c>
    </x:row>
    <x:row r="73" ht="20" customHeight="1">
      <x:c r="A73" s="135" t="str">
        <x:v>PO-0072</x:v>
      </x:c>
      <x:c r="B73" s="135" t="str">
        <x:v>SUP-012</x:v>
      </x:c>
      <x:c r="C73" s="135" t="str">
        <x:v>Supplier 12</x:v>
      </x:c>
      <x:c r="D73" s="135" t="str">
        <x:v>Electrical</x:v>
      </x:c>
      <x:c r="E73" s="135" t="str">
        <x:v>Italy</x:v>
      </x:c>
      <x:c r="F73" s="135" t="str">
        <x:v>Lea</x:v>
      </x:c>
      <x:c r="G73" s="175" t="n">
        <x:v>46092</x:v>
      </x:c>
      <x:c r="H73" s="175" t="n">
        <x:v>46133</x:v>
      </x:c>
      <x:c r="I73" s="175" t="n">
        <x:v>46137</x:v>
      </x:c>
      <x:c r="J73" s="135" t="n">
        <x:v>296</x:v>
      </x:c>
      <x:c r="K73" s="135" t="n">
        <x:v>296</x:v>
      </x:c>
      <x:c r="L73" s="178" t="n">
        <x:v>182.92</x:v>
      </x:c>
      <x:c r="M73" s="178" t="n">
        <x:v>175.22</x:v>
      </x:c>
      <x:c r="N73" s="135" t="n">
        <x:v>0</x:v>
      </x:c>
      <x:c r="O73" s="141" t="n">
        <x:f>J73*L73</x:f>
        <x:v>54144.32</x:v>
      </x:c>
      <x:c r="P73" s="135" t="n">
        <x:f>MAX(0,I73-H73)</x:f>
        <x:v>4</x:v>
      </x:c>
      <x:c r="Q73" s="138" t="n">
        <x:f>IF(P73=0,1,0)</x:f>
        <x:v>0</x:v>
      </x:c>
      <x:c r="R73" s="138" t="n">
        <x:f>IF(K73&gt;=J73,1,0)</x:f>
        <x:v>1</x:v>
      </x:c>
      <x:c r="S73" s="138" t="n">
        <x:f>Q73*R73</x:f>
        <x:v>0</x:v>
      </x:c>
      <x:c r="T73" s="138" t="n">
        <x:f>(L73-M73)/M73</x:f>
        <x:v>0.04394475516493544</x:v>
      </x:c>
      <x:c r="U73" s="138" t="n">
        <x:f>IF(K73=0,0,N73/K73)</x:f>
        <x:v>0</x:v>
      </x:c>
      <x:c r="V73" s="135" t="str">
        <x:f>IF(OR(S73=0,T73&gt;0.08,U73&gt;0.03),"Review","Acceptable")</x:f>
        <x:v>Review</x:v>
      </x:c>
    </x:row>
    <x:row r="74" ht="20" customHeight="1">
      <x:c r="A74" s="135" t="str">
        <x:v>PO-0073</x:v>
      </x:c>
      <x:c r="B74" s="135" t="str">
        <x:v>SUP-013</x:v>
      </x:c>
      <x:c r="C74" s="135" t="str">
        <x:v>Supplier 13</x:v>
      </x:c>
      <x:c r="D74" s="135" t="str">
        <x:v>Controls</x:v>
      </x:c>
      <x:c r="E74" s="135" t="str">
        <x:v>Turkey</x:v>
      </x:c>
      <x:c r="F74" s="135" t="str">
        <x:v>Yara</x:v>
      </x:c>
      <x:c r="G74" s="175" t="n">
        <x:v>46091</x:v>
      </x:c>
      <x:c r="H74" s="175" t="n">
        <x:v>46126</x:v>
      </x:c>
      <x:c r="I74" s="175" t="n">
        <x:v>46121</x:v>
      </x:c>
      <x:c r="J74" s="135" t="n">
        <x:v>250</x:v>
      </x:c>
      <x:c r="K74" s="135" t="n">
        <x:v>250</x:v>
      </x:c>
      <x:c r="L74" s="178" t="n">
        <x:v>241</x:v>
      </x:c>
      <x:c r="M74" s="178" t="n">
        <x:v>217.53</x:v>
      </x:c>
      <x:c r="N74" s="135" t="n">
        <x:v>0</x:v>
      </x:c>
      <x:c r="O74" s="141" t="n">
        <x:f>J74*L74</x:f>
        <x:v>60250</x:v>
      </x:c>
      <x:c r="P74" s="135" t="n">
        <x:f>MAX(0,I74-H74)</x:f>
        <x:v>0</x:v>
      </x:c>
      <x:c r="Q74" s="138" t="n">
        <x:f>IF(P74=0,1,0)</x:f>
        <x:v>1</x:v>
      </x:c>
      <x:c r="R74" s="138" t="n">
        <x:f>IF(K74&gt;=J74,1,0)</x:f>
        <x:v>1</x:v>
      </x:c>
      <x:c r="S74" s="138" t="n">
        <x:f>Q74*R74</x:f>
        <x:v>1</x:v>
      </x:c>
      <x:c r="T74" s="138" t="n">
        <x:f>(L74-M74)/M74</x:f>
        <x:v>0.10789316416126511</x:v>
      </x:c>
      <x:c r="U74" s="138" t="n">
        <x:f>IF(K74=0,0,N74/K74)</x:f>
        <x:v>0</x:v>
      </x:c>
      <x:c r="V74" s="135" t="str">
        <x:f>IF(OR(S74=0,T74&gt;0.08,U74&gt;0.03),"Review","Acceptable")</x:f>
        <x:v>Review</x:v>
      </x:c>
    </x:row>
    <x:row r="75" ht="20" customHeight="1">
      <x:c r="A75" s="135" t="str">
        <x:v>PO-0074</x:v>
      </x:c>
      <x:c r="B75" s="135" t="str">
        <x:v>SUP-014</x:v>
      </x:c>
      <x:c r="C75" s="135" t="str">
        <x:v>Supplier 14</x:v>
      </x:c>
      <x:c r="D75" s="135" t="str">
        <x:v>Fixtures</x:v>
      </x:c>
      <x:c r="E75" s="135" t="str">
        <x:v>China</x:v>
      </x:c>
      <x:c r="F75" s="135" t="str">
        <x:v>Omar</x:v>
      </x:c>
      <x:c r="G75" s="175" t="n">
        <x:v>46141</x:v>
      </x:c>
      <x:c r="H75" s="175" t="n">
        <x:v>46161</x:v>
      </x:c>
      <x:c r="I75" s="175" t="n">
        <x:v>46159</x:v>
      </x:c>
      <x:c r="J75" s="135" t="n">
        <x:v>287</x:v>
      </x:c>
      <x:c r="K75" s="135" t="n">
        <x:v>287</x:v>
      </x:c>
      <x:c r="L75" s="178" t="n">
        <x:v>104.57</x:v>
      </x:c>
      <x:c r="M75" s="178" t="n">
        <x:v>96.63</x:v>
      </x:c>
      <x:c r="N75" s="135" t="n">
        <x:v>0</x:v>
      </x:c>
      <x:c r="O75" s="141" t="n">
        <x:f>J75*L75</x:f>
        <x:v>30011.589999999997</x:v>
      </x:c>
      <x:c r="P75" s="135" t="n">
        <x:f>MAX(0,I75-H75)</x:f>
        <x:v>0</x:v>
      </x:c>
      <x:c r="Q75" s="138" t="n">
        <x:f>IF(P75=0,1,0)</x:f>
        <x:v>1</x:v>
      </x:c>
      <x:c r="R75" s="138" t="n">
        <x:f>IF(K75&gt;=J75,1,0)</x:f>
        <x:v>1</x:v>
      </x:c>
      <x:c r="S75" s="138" t="n">
        <x:f>Q75*R75</x:f>
        <x:v>1</x:v>
      </x:c>
      <x:c r="T75" s="138" t="n">
        <x:f>(L75-M75)/M75</x:f>
        <x:v>0.08216909862361584</x:v>
      </x:c>
      <x:c r="U75" s="138" t="n">
        <x:f>IF(K75=0,0,N75/K75)</x:f>
        <x:v>0</x:v>
      </x:c>
      <x:c r="V75" s="135" t="str">
        <x:f>IF(OR(S75=0,T75&gt;0.08,U75&gt;0.03),"Review","Acceptable")</x:f>
        <x:v>Review</x:v>
      </x:c>
    </x:row>
    <x:row r="76" ht="20" customHeight="1">
      <x:c r="A76" s="135" t="str">
        <x:v>PO-0075</x:v>
      </x:c>
      <x:c r="B76" s="135" t="str">
        <x:v>SUP-015</x:v>
      </x:c>
      <x:c r="C76" s="135" t="str">
        <x:v>Supplier 15</x:v>
      </x:c>
      <x:c r="D76" s="135" t="str">
        <x:v>Cables</x:v>
      </x:c>
      <x:c r="E76" s="135" t="str">
        <x:v>UAE</x:v>
      </x:c>
      <x:c r="F76" s="135" t="str">
        <x:v>Lea</x:v>
      </x:c>
      <x:c r="G76" s="175" t="n">
        <x:v>46064</x:v>
      </x:c>
      <x:c r="H76" s="175" t="n">
        <x:v>46110</x:v>
      </x:c>
      <x:c r="I76" s="175" t="n">
        <x:v>46110</x:v>
      </x:c>
      <x:c r="J76" s="135" t="n">
        <x:v>415</x:v>
      </x:c>
      <x:c r="K76" s="135" t="n">
        <x:v>415</x:v>
      </x:c>
      <x:c r="L76" s="178" t="n">
        <x:v>89.67</x:v>
      </x:c>
      <x:c r="M76" s="178" t="n">
        <x:v>94.12</x:v>
      </x:c>
      <x:c r="N76" s="135" t="n">
        <x:v>0</x:v>
      </x:c>
      <x:c r="O76" s="141" t="n">
        <x:f>J76*L76</x:f>
        <x:v>37213.05</x:v>
      </x:c>
      <x:c r="P76" s="135" t="n">
        <x:f>MAX(0,I76-H76)</x:f>
        <x:v>0</x:v>
      </x:c>
      <x:c r="Q76" s="138" t="n">
        <x:f>IF(P76=0,1,0)</x:f>
        <x:v>1</x:v>
      </x:c>
      <x:c r="R76" s="138" t="n">
        <x:f>IF(K76&gt;=J76,1,0)</x:f>
        <x:v>1</x:v>
      </x:c>
      <x:c r="S76" s="138" t="n">
        <x:f>Q76*R76</x:f>
        <x:v>1</x:v>
      </x:c>
      <x:c r="T76" s="138" t="n">
        <x:f>(L76-M76)/M76</x:f>
        <x:v>-0.04728006799830007</x:v>
      </x:c>
      <x:c r="U76" s="138" t="n">
        <x:f>IF(K76=0,0,N76/K76)</x:f>
        <x:v>0</x:v>
      </x:c>
      <x:c r="V76" s="135" t="str">
        <x:f>IF(OR(S76=0,T76&gt;0.08,U76&gt;0.03),"Review","Acceptable")</x:f>
        <x:v>Acceptable</x:v>
      </x:c>
    </x:row>
    <x:row r="77" ht="20" customHeight="1">
      <x:c r="A77" s="135" t="str">
        <x:v>PO-0076</x:v>
      </x:c>
      <x:c r="B77" s="135" t="str">
        <x:v>SUP-016</x:v>
      </x:c>
      <x:c r="C77" s="135" t="str">
        <x:v>Supplier 16</x:v>
      </x:c>
      <x:c r="D77" s="135" t="str">
        <x:v>Lighting</x:v>
      </x:c>
      <x:c r="E77" s="135" t="str">
        <x:v>Lebanon</x:v>
      </x:c>
      <x:c r="F77" s="135" t="str">
        <x:v>Yara</x:v>
      </x:c>
      <x:c r="G77" s="175" t="n">
        <x:v>46087</x:v>
      </x:c>
      <x:c r="H77" s="175" t="n">
        <x:v>46099</x:v>
      </x:c>
      <x:c r="I77" s="175" t="n">
        <x:v>46110</x:v>
      </x:c>
      <x:c r="J77" s="135" t="n">
        <x:v>186</x:v>
      </x:c>
      <x:c r="K77" s="135" t="n">
        <x:v>173</x:v>
      </x:c>
      <x:c r="L77" s="178" t="n">
        <x:v>111.36</x:v>
      </x:c>
      <x:c r="M77" s="178" t="n">
        <x:v>111.47</x:v>
      </x:c>
      <x:c r="N77" s="135" t="n">
        <x:v>0</x:v>
      </x:c>
      <x:c r="O77" s="141" t="n">
        <x:f>J77*L77</x:f>
        <x:v>20712.96</x:v>
      </x:c>
      <x:c r="P77" s="135" t="n">
        <x:f>MAX(0,I77-H77)</x:f>
        <x:v>11</x:v>
      </x:c>
      <x:c r="Q77" s="138" t="n">
        <x:f>IF(P77=0,1,0)</x:f>
        <x:v>0</x:v>
      </x:c>
      <x:c r="R77" s="138" t="n">
        <x:f>IF(K77&gt;=J77,1,0)</x:f>
        <x:v>0</x:v>
      </x:c>
      <x:c r="S77" s="138" t="n">
        <x:f>Q77*R77</x:f>
        <x:v>0</x:v>
      </x:c>
      <x:c r="T77" s="138" t="n">
        <x:f>(L77-M77)/M77</x:f>
        <x:v>-0.0009868125953171206</x:v>
      </x:c>
      <x:c r="U77" s="138" t="n">
        <x:f>IF(K77=0,0,N77/K77)</x:f>
        <x:v>0</x:v>
      </x:c>
      <x:c r="V77" s="135" t="str">
        <x:f>IF(OR(S77=0,T77&gt;0.08,U77&gt;0.03),"Review","Acceptable")</x:f>
        <x:v>Review</x:v>
      </x:c>
    </x:row>
    <x:row r="78" ht="20" customHeight="1">
      <x:c r="A78" s="135" t="str">
        <x:v>PO-0077</x:v>
      </x:c>
      <x:c r="B78" s="135" t="str">
        <x:v>SUP-017</x:v>
      </x:c>
      <x:c r="C78" s="135" t="str">
        <x:v>Supplier 17</x:v>
      </x:c>
      <x:c r="D78" s="135" t="str">
        <x:v>Electrical</x:v>
      </x:c>
      <x:c r="E78" s="135" t="str">
        <x:v>Italy</x:v>
      </x:c>
      <x:c r="F78" s="135" t="str">
        <x:v>Omar</x:v>
      </x:c>
      <x:c r="G78" s="175" t="n">
        <x:v>46088</x:v>
      </x:c>
      <x:c r="H78" s="175" t="n">
        <x:v>46126</x:v>
      </x:c>
      <x:c r="I78" s="175" t="n">
        <x:v>46121</x:v>
      </x:c>
      <x:c r="J78" s="135" t="n">
        <x:v>96</x:v>
      </x:c>
      <x:c r="K78" s="135" t="n">
        <x:v>96</x:v>
      </x:c>
      <x:c r="L78" s="178" t="n">
        <x:v>14.71</x:v>
      </x:c>
      <x:c r="M78" s="178" t="n">
        <x:v>13.37</x:v>
      </x:c>
      <x:c r="N78" s="135" t="n">
        <x:v>0</x:v>
      </x:c>
      <x:c r="O78" s="141" t="n">
        <x:f>J78*L78</x:f>
        <x:v>1412.16</x:v>
      </x:c>
      <x:c r="P78" s="135" t="n">
        <x:f>MAX(0,I78-H78)</x:f>
        <x:v>0</x:v>
      </x:c>
      <x:c r="Q78" s="138" t="n">
        <x:f>IF(P78=0,1,0)</x:f>
        <x:v>1</x:v>
      </x:c>
      <x:c r="R78" s="138" t="n">
        <x:f>IF(K78&gt;=J78,1,0)</x:f>
        <x:v>1</x:v>
      </x:c>
      <x:c r="S78" s="138" t="n">
        <x:f>Q78*R78</x:f>
        <x:v>1</x:v>
      </x:c>
      <x:c r="T78" s="138" t="n">
        <x:f>(L78-M78)/M78</x:f>
        <x:v>0.10022438294689616</x:v>
      </x:c>
      <x:c r="U78" s="138" t="n">
        <x:f>IF(K78=0,0,N78/K78)</x:f>
        <x:v>0</x:v>
      </x:c>
      <x:c r="V78" s="135" t="str">
        <x:f>IF(OR(S78=0,T78&gt;0.08,U78&gt;0.03),"Review","Acceptable")</x:f>
        <x:v>Review</x:v>
      </x:c>
    </x:row>
    <x:row r="79" ht="20" customHeight="1">
      <x:c r="A79" s="135" t="str">
        <x:v>PO-0078</x:v>
      </x:c>
      <x:c r="B79" s="135" t="str">
        <x:v>SUP-018</x:v>
      </x:c>
      <x:c r="C79" s="135" t="str">
        <x:v>Supplier 18</x:v>
      </x:c>
      <x:c r="D79" s="135" t="str">
        <x:v>Controls</x:v>
      </x:c>
      <x:c r="E79" s="135" t="str">
        <x:v>Turkey</x:v>
      </x:c>
      <x:c r="F79" s="135" t="str">
        <x:v>Lea</x:v>
      </x:c>
      <x:c r="G79" s="175" t="n">
        <x:v>46061</x:v>
      </x:c>
      <x:c r="H79" s="175" t="n">
        <x:v>46076</x:v>
      </x:c>
      <x:c r="I79" s="175" t="n">
        <x:v>46084</x:v>
      </x:c>
      <x:c r="J79" s="135" t="n">
        <x:v>49</x:v>
      </x:c>
      <x:c r="K79" s="135" t="n">
        <x:v>49</x:v>
      </x:c>
      <x:c r="L79" s="178" t="n">
        <x:v>43.72</x:v>
      </x:c>
      <x:c r="M79" s="178" t="n">
        <x:v>44.01</x:v>
      </x:c>
      <x:c r="N79" s="135" t="n">
        <x:v>0</x:v>
      </x:c>
      <x:c r="O79" s="141" t="n">
        <x:f>J79*L79</x:f>
        <x:v>2142.2799999999997</x:v>
      </x:c>
      <x:c r="P79" s="135" t="n">
        <x:f>MAX(0,I79-H79)</x:f>
        <x:v>8</x:v>
      </x:c>
      <x:c r="Q79" s="138" t="n">
        <x:f>IF(P79=0,1,0)</x:f>
        <x:v>0</x:v>
      </x:c>
      <x:c r="R79" s="138" t="n">
        <x:f>IF(K79&gt;=J79,1,0)</x:f>
        <x:v>1</x:v>
      </x:c>
      <x:c r="S79" s="138" t="n">
        <x:f>Q79*R79</x:f>
        <x:v>0</x:v>
      </x:c>
      <x:c r="T79" s="138" t="n">
        <x:f>(L79-M79)/M79</x:f>
        <x:v>-0.006589411497386939</x:v>
      </x:c>
      <x:c r="U79" s="138" t="n">
        <x:f>IF(K79=0,0,N79/K79)</x:f>
        <x:v>0</x:v>
      </x:c>
      <x:c r="V79" s="135" t="str">
        <x:f>IF(OR(S79=0,T79&gt;0.08,U79&gt;0.03),"Review","Acceptable")</x:f>
        <x:v>Review</x:v>
      </x:c>
    </x:row>
    <x:row r="80" ht="20" customHeight="1">
      <x:c r="A80" s="135" t="str">
        <x:v>PO-0079</x:v>
      </x:c>
      <x:c r="B80" s="135" t="str">
        <x:v>SUP-019</x:v>
      </x:c>
      <x:c r="C80" s="135" t="str">
        <x:v>Supplier 19</x:v>
      </x:c>
      <x:c r="D80" s="135" t="str">
        <x:v>Fixtures</x:v>
      </x:c>
      <x:c r="E80" s="135" t="str">
        <x:v>China</x:v>
      </x:c>
      <x:c r="F80" s="135" t="str">
        <x:v>Yara</x:v>
      </x:c>
      <x:c r="G80" s="175" t="n">
        <x:v>46023</x:v>
      </x:c>
      <x:c r="H80" s="175" t="n">
        <x:v>46072</x:v>
      </x:c>
      <x:c r="I80" s="175" t="n">
        <x:v>46067</x:v>
      </x:c>
      <x:c r="J80" s="135" t="n">
        <x:v>245</x:v>
      </x:c>
      <x:c r="K80" s="135" t="n">
        <x:v>245</x:v>
      </x:c>
      <x:c r="L80" s="178" t="n">
        <x:v>57.83</x:v>
      </x:c>
      <x:c r="M80" s="178" t="n">
        <x:v>61.8</x:v>
      </x:c>
      <x:c r="N80" s="135" t="n">
        <x:v>0</x:v>
      </x:c>
      <x:c r="O80" s="141" t="n">
        <x:f>J80*L80</x:f>
        <x:v>14168.35</x:v>
      </x:c>
      <x:c r="P80" s="135" t="n">
        <x:f>MAX(0,I80-H80)</x:f>
        <x:v>0</x:v>
      </x:c>
      <x:c r="Q80" s="138" t="n">
        <x:f>IF(P80=0,1,0)</x:f>
        <x:v>1</x:v>
      </x:c>
      <x:c r="R80" s="138" t="n">
        <x:f>IF(K80&gt;=J80,1,0)</x:f>
        <x:v>1</x:v>
      </x:c>
      <x:c r="S80" s="138" t="n">
        <x:f>Q80*R80</x:f>
        <x:v>1</x:v>
      </x:c>
      <x:c r="T80" s="138" t="n">
        <x:f>(L80-M80)/M80</x:f>
        <x:v>-0.06423948220064724</x:v>
      </x:c>
      <x:c r="U80" s="138" t="n">
        <x:f>IF(K80=0,0,N80/K80)</x:f>
        <x:v>0</x:v>
      </x:c>
      <x:c r="V80" s="135" t="str">
        <x:f>IF(OR(S80=0,T80&gt;0.08,U80&gt;0.03),"Review","Acceptable")</x:f>
        <x:v>Acceptable</x:v>
      </x:c>
    </x:row>
    <x:row r="81" ht="20" customHeight="1">
      <x:c r="A81" s="135" t="str">
        <x:v>PO-0080</x:v>
      </x:c>
      <x:c r="B81" s="135" t="str">
        <x:v>SUP-020</x:v>
      </x:c>
      <x:c r="C81" s="135" t="str">
        <x:v>Supplier 20</x:v>
      </x:c>
      <x:c r="D81" s="135" t="str">
        <x:v>Cables</x:v>
      </x:c>
      <x:c r="E81" s="135" t="str">
        <x:v>UAE</x:v>
      </x:c>
      <x:c r="F81" s="135" t="str">
        <x:v>Omar</x:v>
      </x:c>
      <x:c r="G81" s="175" t="n">
        <x:v>46132</x:v>
      </x:c>
      <x:c r="H81" s="175" t="n">
        <x:v>46179</x:v>
      </x:c>
      <x:c r="I81" s="175" t="n">
        <x:v>46180</x:v>
      </x:c>
      <x:c r="J81" s="135" t="n">
        <x:v>269</x:v>
      </x:c>
      <x:c r="K81" s="135" t="n">
        <x:v>269</x:v>
      </x:c>
      <x:c r="L81" s="178" t="n">
        <x:v>86.41</x:v>
      </x:c>
      <x:c r="M81" s="178" t="n">
        <x:v>91.13</x:v>
      </x:c>
      <x:c r="N81" s="135" t="n">
        <x:v>5</x:v>
      </x:c>
      <x:c r="O81" s="141" t="n">
        <x:f>J81*L81</x:f>
        <x:v>23244.29</x:v>
      </x:c>
      <x:c r="P81" s="135" t="n">
        <x:f>MAX(0,I81-H81)</x:f>
        <x:v>1</x:v>
      </x:c>
      <x:c r="Q81" s="138" t="n">
        <x:f>IF(P81=0,1,0)</x:f>
        <x:v>0</x:v>
      </x:c>
      <x:c r="R81" s="138" t="n">
        <x:f>IF(K81&gt;=J81,1,0)</x:f>
        <x:v>1</x:v>
      </x:c>
      <x:c r="S81" s="138" t="n">
        <x:f>Q81*R81</x:f>
        <x:v>0</x:v>
      </x:c>
      <x:c r="T81" s="138" t="n">
        <x:f>(L81-M81)/M81</x:f>
        <x:v>-0.05179414023921869</x:v>
      </x:c>
      <x:c r="U81" s="138" t="n">
        <x:f>IF(K81=0,0,N81/K81)</x:f>
        <x:v>0.01858736059479554</x:v>
      </x:c>
      <x:c r="V81" s="135" t="str">
        <x:f>IF(OR(S81=0,T81&gt;0.08,U81&gt;0.03),"Review","Acceptable")</x:f>
        <x:v>Review</x:v>
      </x:c>
    </x:row>
    <x:row r="82" ht="20" customHeight="1">
      <x:c r="A82" s="135" t="str">
        <x:v>PO-0081</x:v>
      </x:c>
      <x:c r="B82" s="135" t="str">
        <x:v>SUP-001</x:v>
      </x:c>
      <x:c r="C82" s="135" t="str">
        <x:v>Supplier 01</x:v>
      </x:c>
      <x:c r="D82" s="135" t="str">
        <x:v>Lighting</x:v>
      </x:c>
      <x:c r="E82" s="135" t="str">
        <x:v>Lebanon</x:v>
      </x:c>
      <x:c r="F82" s="135" t="str">
        <x:v>Lea</x:v>
      </x:c>
      <x:c r="G82" s="175" t="n">
        <x:v>46061</x:v>
      </x:c>
      <x:c r="H82" s="175" t="n">
        <x:v>46092</x:v>
      </x:c>
      <x:c r="I82" s="175" t="n">
        <x:v>46103</x:v>
      </x:c>
      <x:c r="J82" s="135" t="n">
        <x:v>40</x:v>
      </x:c>
      <x:c r="K82" s="135" t="n">
        <x:v>40</x:v>
      </x:c>
      <x:c r="L82" s="178" t="n">
        <x:v>26.78</x:v>
      </x:c>
      <x:c r="M82" s="178" t="n">
        <x:v>26</x:v>
      </x:c>
      <x:c r="N82" s="135" t="n">
        <x:v>0</x:v>
      </x:c>
      <x:c r="O82" s="141" t="n">
        <x:f>J82*L82</x:f>
        <x:v>1071.2</x:v>
      </x:c>
      <x:c r="P82" s="135" t="n">
        <x:f>MAX(0,I82-H82)</x:f>
        <x:v>11</x:v>
      </x:c>
      <x:c r="Q82" s="138" t="n">
        <x:f>IF(P82=0,1,0)</x:f>
        <x:v>0</x:v>
      </x:c>
      <x:c r="R82" s="138" t="n">
        <x:f>IF(K82&gt;=J82,1,0)</x:f>
        <x:v>1</x:v>
      </x:c>
      <x:c r="S82" s="138" t="n">
        <x:f>Q82*R82</x:f>
        <x:v>0</x:v>
      </x:c>
      <x:c r="T82" s="138" t="n">
        <x:f>(L82-M82)/M82</x:f>
        <x:v>0.030000000000000044</x:v>
      </x:c>
      <x:c r="U82" s="138" t="n">
        <x:f>IF(K82=0,0,N82/K82)</x:f>
        <x:v>0</x:v>
      </x:c>
      <x:c r="V82" s="135" t="str">
        <x:f>IF(OR(S82=0,T82&gt;0.08,U82&gt;0.03),"Review","Acceptable")</x:f>
        <x:v>Review</x:v>
      </x:c>
    </x:row>
    <x:row r="83" ht="20" customHeight="1">
      <x:c r="A83" s="135" t="str">
        <x:v>PO-0082</x:v>
      </x:c>
      <x:c r="B83" s="135" t="str">
        <x:v>SUP-002</x:v>
      </x:c>
      <x:c r="C83" s="135" t="str">
        <x:v>Supplier 02</x:v>
      </x:c>
      <x:c r="D83" s="135" t="str">
        <x:v>Electrical</x:v>
      </x:c>
      <x:c r="E83" s="135" t="str">
        <x:v>Italy</x:v>
      </x:c>
      <x:c r="F83" s="135" t="str">
        <x:v>Yara</x:v>
      </x:c>
      <x:c r="G83" s="175" t="n">
        <x:v>46095</x:v>
      </x:c>
      <x:c r="H83" s="175" t="n">
        <x:v>46143</x:v>
      </x:c>
      <x:c r="I83" s="175" t="n">
        <x:v>46142</x:v>
      </x:c>
      <x:c r="J83" s="135" t="n">
        <x:v>480</x:v>
      </x:c>
      <x:c r="K83" s="135" t="n">
        <x:v>480</x:v>
      </x:c>
      <x:c r="L83" s="178" t="n">
        <x:v>127.98</x:v>
      </x:c>
      <x:c r="M83" s="178" t="n">
        <x:v>132.84</x:v>
      </x:c>
      <x:c r="N83" s="135" t="n">
        <x:v>0</x:v>
      </x:c>
      <x:c r="O83" s="141" t="n">
        <x:f>J83*L83</x:f>
        <x:v>61430.4</x:v>
      </x:c>
      <x:c r="P83" s="135" t="n">
        <x:f>MAX(0,I83-H83)</x:f>
        <x:v>0</x:v>
      </x:c>
      <x:c r="Q83" s="138" t="n">
        <x:f>IF(P83=0,1,0)</x:f>
        <x:v>1</x:v>
      </x:c>
      <x:c r="R83" s="138" t="n">
        <x:f>IF(K83&gt;=J83,1,0)</x:f>
        <x:v>1</x:v>
      </x:c>
      <x:c r="S83" s="138" t="n">
        <x:f>Q83*R83</x:f>
        <x:v>1</x:v>
      </x:c>
      <x:c r="T83" s="138" t="n">
        <x:f>(L83-M83)/M83</x:f>
        <x:v>-0.036585365853658534</x:v>
      </x:c>
      <x:c r="U83" s="138" t="n">
        <x:f>IF(K83=0,0,N83/K83)</x:f>
        <x:v>0</x:v>
      </x:c>
      <x:c r="V83" s="135" t="str">
        <x:f>IF(OR(S83=0,T83&gt;0.08,U83&gt;0.03),"Review","Acceptable")</x:f>
        <x:v>Acceptable</x:v>
      </x:c>
    </x:row>
    <x:row r="84" ht="20" customHeight="1">
      <x:c r="A84" s="135" t="str">
        <x:v>PO-0083</x:v>
      </x:c>
      <x:c r="B84" s="135" t="str">
        <x:v>SUP-003</x:v>
      </x:c>
      <x:c r="C84" s="135" t="str">
        <x:v>Supplier 03</x:v>
      </x:c>
      <x:c r="D84" s="135" t="str">
        <x:v>Controls</x:v>
      </x:c>
      <x:c r="E84" s="135" t="str">
        <x:v>Turkey</x:v>
      </x:c>
      <x:c r="F84" s="135" t="str">
        <x:v>Omar</x:v>
      </x:c>
      <x:c r="G84" s="175" t="n">
        <x:v>46053</x:v>
      </x:c>
      <x:c r="H84" s="175" t="n">
        <x:v>46087</x:v>
      </x:c>
      <x:c r="I84" s="175" t="n">
        <x:v>46083</x:v>
      </x:c>
      <x:c r="J84" s="135" t="n">
        <x:v>49</x:v>
      </x:c>
      <x:c r="K84" s="135" t="n">
        <x:v>49</x:v>
      </x:c>
      <x:c r="L84" s="178" t="n">
        <x:v>120.79</x:v>
      </x:c>
      <x:c r="M84" s="178" t="n">
        <x:v>122.59</x:v>
      </x:c>
      <x:c r="N84" s="135" t="n">
        <x:v>0</x:v>
      </x:c>
      <x:c r="O84" s="141" t="n">
        <x:f>J84*L84</x:f>
        <x:v>5918.71</x:v>
      </x:c>
      <x:c r="P84" s="135" t="n">
        <x:f>MAX(0,I84-H84)</x:f>
        <x:v>0</x:v>
      </x:c>
      <x:c r="Q84" s="138" t="n">
        <x:f>IF(P84=0,1,0)</x:f>
        <x:v>1</x:v>
      </x:c>
      <x:c r="R84" s="138" t="n">
        <x:f>IF(K84&gt;=J84,1,0)</x:f>
        <x:v>1</x:v>
      </x:c>
      <x:c r="S84" s="138" t="n">
        <x:f>Q84*R84</x:f>
        <x:v>1</x:v>
      </x:c>
      <x:c r="T84" s="138" t="n">
        <x:f>(L84-M84)/M84</x:f>
        <x:v>-0.014683089974712432</x:v>
      </x:c>
      <x:c r="U84" s="138" t="n">
        <x:f>IF(K84=0,0,N84/K84)</x:f>
        <x:v>0</x:v>
      </x:c>
      <x:c r="V84" s="135" t="str">
        <x:f>IF(OR(S84=0,T84&gt;0.08,U84&gt;0.03),"Review","Acceptable")</x:f>
        <x:v>Acceptable</x:v>
      </x:c>
    </x:row>
    <x:row r="85" ht="20" customHeight="1">
      <x:c r="A85" s="135" t="str">
        <x:v>PO-0084</x:v>
      </x:c>
      <x:c r="B85" s="135" t="str">
        <x:v>SUP-004</x:v>
      </x:c>
      <x:c r="C85" s="135" t="str">
        <x:v>Supplier 04</x:v>
      </x:c>
      <x:c r="D85" s="135" t="str">
        <x:v>Fixtures</x:v>
      </x:c>
      <x:c r="E85" s="135" t="str">
        <x:v>China</x:v>
      </x:c>
      <x:c r="F85" s="135" t="str">
        <x:v>Lea</x:v>
      </x:c>
      <x:c r="G85" s="175" t="n">
        <x:v>46116</x:v>
      </x:c>
      <x:c r="H85" s="175" t="n">
        <x:v>46135</x:v>
      </x:c>
      <x:c r="I85" s="175" t="n">
        <x:v>46137</x:v>
      </x:c>
      <x:c r="J85" s="135" t="n">
        <x:v>127</x:v>
      </x:c>
      <x:c r="K85" s="135" t="n">
        <x:v>127</x:v>
      </x:c>
      <x:c r="L85" s="178" t="n">
        <x:v>175.93</x:v>
      </x:c>
      <x:c r="M85" s="178" t="n">
        <x:v>185.78</x:v>
      </x:c>
      <x:c r="N85" s="135" t="n">
        <x:v>0</x:v>
      </x:c>
      <x:c r="O85" s="141" t="n">
        <x:f>J85*L85</x:f>
        <x:v>22343.11</x:v>
      </x:c>
      <x:c r="P85" s="135" t="n">
        <x:f>MAX(0,I85-H85)</x:f>
        <x:v>2</x:v>
      </x:c>
      <x:c r="Q85" s="138" t="n">
        <x:f>IF(P85=0,1,0)</x:f>
        <x:v>0</x:v>
      </x:c>
      <x:c r="R85" s="138" t="n">
        <x:f>IF(K85&gt;=J85,1,0)</x:f>
        <x:v>1</x:v>
      </x:c>
      <x:c r="S85" s="138" t="n">
        <x:f>Q85*R85</x:f>
        <x:v>0</x:v>
      </x:c>
      <x:c r="T85" s="138" t="n">
        <x:f>(L85-M85)/M85</x:f>
        <x:v>-0.05301970072128321</x:v>
      </x:c>
      <x:c r="U85" s="138" t="n">
        <x:f>IF(K85=0,0,N85/K85)</x:f>
        <x:v>0</x:v>
      </x:c>
      <x:c r="V85" s="135" t="str">
        <x:f>IF(OR(S85=0,T85&gt;0.08,U85&gt;0.03),"Review","Acceptable")</x:f>
        <x:v>Review</x:v>
      </x:c>
    </x:row>
    <x:row r="86" ht="20" customHeight="1">
      <x:c r="A86" s="135" t="str">
        <x:v>PO-0085</x:v>
      </x:c>
      <x:c r="B86" s="135" t="str">
        <x:v>SUP-005</x:v>
      </x:c>
      <x:c r="C86" s="135" t="str">
        <x:v>Supplier 05</x:v>
      </x:c>
      <x:c r="D86" s="135" t="str">
        <x:v>Cables</x:v>
      </x:c>
      <x:c r="E86" s="135" t="str">
        <x:v>UAE</x:v>
      </x:c>
      <x:c r="F86" s="135" t="str">
        <x:v>Yara</x:v>
      </x:c>
      <x:c r="G86" s="175" t="n">
        <x:v>46183</x:v>
      </x:c>
      <x:c r="H86" s="175" t="n">
        <x:v>46229</x:v>
      </x:c>
      <x:c r="I86" s="175" t="n">
        <x:v>46247</x:v>
      </x:c>
      <x:c r="J86" s="135" t="n">
        <x:v>166</x:v>
      </x:c>
      <x:c r="K86" s="135" t="n">
        <x:v>166</x:v>
      </x:c>
      <x:c r="L86" s="178" t="n">
        <x:v>44.3</x:v>
      </x:c>
      <x:c r="M86" s="178" t="n">
        <x:v>45.19</x:v>
      </x:c>
      <x:c r="N86" s="135" t="n">
        <x:v>0</x:v>
      </x:c>
      <x:c r="O86" s="141" t="n">
        <x:f>J86*L86</x:f>
        <x:v>7353.799999999999</x:v>
      </x:c>
      <x:c r="P86" s="135" t="n">
        <x:f>MAX(0,I86-H86)</x:f>
        <x:v>18</x:v>
      </x:c>
      <x:c r="Q86" s="138" t="n">
        <x:f>IF(P86=0,1,0)</x:f>
        <x:v>0</x:v>
      </x:c>
      <x:c r="R86" s="138" t="n">
        <x:f>IF(K86&gt;=J86,1,0)</x:f>
        <x:v>1</x:v>
      </x:c>
      <x:c r="S86" s="138" t="n">
        <x:f>Q86*R86</x:f>
        <x:v>0</x:v>
      </x:c>
      <x:c r="T86" s="138" t="n">
        <x:f>(L86-M86)/M86</x:f>
        <x:v>-0.019694622704138097</x:v>
      </x:c>
      <x:c r="U86" s="138" t="n">
        <x:f>IF(K86=0,0,N86/K86)</x:f>
        <x:v>0</x:v>
      </x:c>
      <x:c r="V86" s="135" t="str">
        <x:f>IF(OR(S86=0,T86&gt;0.08,U86&gt;0.03),"Review","Acceptable")</x:f>
        <x:v>Review</x:v>
      </x:c>
    </x:row>
    <x:row r="87" ht="20" customHeight="1">
      <x:c r="A87" s="135" t="str">
        <x:v>PO-0086</x:v>
      </x:c>
      <x:c r="B87" s="135" t="str">
        <x:v>SUP-006</x:v>
      </x:c>
      <x:c r="C87" s="135" t="str">
        <x:v>Supplier 06</x:v>
      </x:c>
      <x:c r="D87" s="135" t="str">
        <x:v>Lighting</x:v>
      </x:c>
      <x:c r="E87" s="135" t="str">
        <x:v>Lebanon</x:v>
      </x:c>
      <x:c r="F87" s="135" t="str">
        <x:v>Omar</x:v>
      </x:c>
      <x:c r="G87" s="175" t="n">
        <x:v>46041</x:v>
      </x:c>
      <x:c r="H87" s="175" t="n">
        <x:v>46058</x:v>
      </x:c>
      <x:c r="I87" s="175" t="n">
        <x:v>46064</x:v>
      </x:c>
      <x:c r="J87" s="135" t="n">
        <x:v>408</x:v>
      </x:c>
      <x:c r="K87" s="135" t="n">
        <x:v>408</x:v>
      </x:c>
      <x:c r="L87" s="178" t="n">
        <x:v>46.05</x:v>
      </x:c>
      <x:c r="M87" s="178" t="n">
        <x:v>47.22</x:v>
      </x:c>
      <x:c r="N87" s="135" t="n">
        <x:v>0</x:v>
      </x:c>
      <x:c r="O87" s="141" t="n">
        <x:f>J87*L87</x:f>
        <x:v>18788.399999999998</x:v>
      </x:c>
      <x:c r="P87" s="135" t="n">
        <x:f>MAX(0,I87-H87)</x:f>
        <x:v>6</x:v>
      </x:c>
      <x:c r="Q87" s="138" t="n">
        <x:f>IF(P87=0,1,0)</x:f>
        <x:v>0</x:v>
      </x:c>
      <x:c r="R87" s="138" t="n">
        <x:f>IF(K87&gt;=J87,1,0)</x:f>
        <x:v>1</x:v>
      </x:c>
      <x:c r="S87" s="138" t="n">
        <x:f>Q87*R87</x:f>
        <x:v>0</x:v>
      </x:c>
      <x:c r="T87" s="138" t="n">
        <x:f>(L87-M87)/M87</x:f>
        <x:v>-0.024777636594663314</x:v>
      </x:c>
      <x:c r="U87" s="138" t="n">
        <x:f>IF(K87=0,0,N87/K87)</x:f>
        <x:v>0</x:v>
      </x:c>
      <x:c r="V87" s="135" t="str">
        <x:f>IF(OR(S87=0,T87&gt;0.08,U87&gt;0.03),"Review","Acceptable")</x:f>
        <x:v>Review</x:v>
      </x:c>
    </x:row>
    <x:row r="88" ht="20" customHeight="1">
      <x:c r="A88" s="135" t="str">
        <x:v>PO-0087</x:v>
      </x:c>
      <x:c r="B88" s="135" t="str">
        <x:v>SUP-007</x:v>
      </x:c>
      <x:c r="C88" s="135" t="str">
        <x:v>Supplier 07</x:v>
      </x:c>
      <x:c r="D88" s="135" t="str">
        <x:v>Electrical</x:v>
      </x:c>
      <x:c r="E88" s="135" t="str">
        <x:v>Italy</x:v>
      </x:c>
      <x:c r="F88" s="135" t="str">
        <x:v>Lea</x:v>
      </x:c>
      <x:c r="G88" s="175" t="n">
        <x:v>46128</x:v>
      </x:c>
      <x:c r="H88" s="175" t="n">
        <x:v>46162</x:v>
      </x:c>
      <x:c r="I88" s="175" t="n">
        <x:v>46155</x:v>
      </x:c>
      <x:c r="J88" s="135" t="n">
        <x:v>258</x:v>
      </x:c>
      <x:c r="K88" s="135" t="n">
        <x:v>234</x:v>
      </x:c>
      <x:c r="L88" s="178" t="n">
        <x:v>220.65</x:v>
      </x:c>
      <x:c r="M88" s="178" t="n">
        <x:v>214.58</x:v>
      </x:c>
      <x:c r="N88" s="135" t="n">
        <x:v>0</x:v>
      </x:c>
      <x:c r="O88" s="141" t="n">
        <x:f>J88*L88</x:f>
        <x:v>56927.700000000004</x:v>
      </x:c>
      <x:c r="P88" s="135" t="n">
        <x:f>MAX(0,I88-H88)</x:f>
        <x:v>0</x:v>
      </x:c>
      <x:c r="Q88" s="138" t="n">
        <x:f>IF(P88=0,1,0)</x:f>
        <x:v>1</x:v>
      </x:c>
      <x:c r="R88" s="138" t="n">
        <x:f>IF(K88&gt;=J88,1,0)</x:f>
        <x:v>0</x:v>
      </x:c>
      <x:c r="S88" s="138" t="n">
        <x:f>Q88*R88</x:f>
        <x:v>0</x:v>
      </x:c>
      <x:c r="T88" s="138" t="n">
        <x:f>(L88-M88)/M88</x:f>
        <x:v>0.028287818063193183</x:v>
      </x:c>
      <x:c r="U88" s="138" t="n">
        <x:f>IF(K88=0,0,N88/K88)</x:f>
        <x:v>0</x:v>
      </x:c>
      <x:c r="V88" s="135" t="str">
        <x:f>IF(OR(S88=0,T88&gt;0.08,U88&gt;0.03),"Review","Acceptable")</x:f>
        <x:v>Review</x:v>
      </x:c>
    </x:row>
    <x:row r="89" ht="20" customHeight="1">
      <x:c r="A89" s="135" t="str">
        <x:v>PO-0088</x:v>
      </x:c>
      <x:c r="B89" s="135" t="str">
        <x:v>SUP-008</x:v>
      </x:c>
      <x:c r="C89" s="135" t="str">
        <x:v>Supplier 08</x:v>
      </x:c>
      <x:c r="D89" s="135" t="str">
        <x:v>Controls</x:v>
      </x:c>
      <x:c r="E89" s="135" t="str">
        <x:v>Turkey</x:v>
      </x:c>
      <x:c r="F89" s="135" t="str">
        <x:v>Yara</x:v>
      </x:c>
      <x:c r="G89" s="175" t="n">
        <x:v>46083</x:v>
      </x:c>
      <x:c r="H89" s="175" t="n">
        <x:v>46097</x:v>
      </x:c>
      <x:c r="I89" s="175" t="n">
        <x:v>46092</x:v>
      </x:c>
      <x:c r="J89" s="135" t="n">
        <x:v>463</x:v>
      </x:c>
      <x:c r="K89" s="135" t="n">
        <x:v>463</x:v>
      </x:c>
      <x:c r="L89" s="178" t="n">
        <x:v>83.3</x:v>
      </x:c>
      <x:c r="M89" s="178" t="n">
        <x:v>81.58</x:v>
      </x:c>
      <x:c r="N89" s="135" t="n">
        <x:v>25</x:v>
      </x:c>
      <x:c r="O89" s="141" t="n">
        <x:f>J89*L89</x:f>
        <x:v>38567.9</x:v>
      </x:c>
      <x:c r="P89" s="135" t="n">
        <x:f>MAX(0,I89-H89)</x:f>
        <x:v>0</x:v>
      </x:c>
      <x:c r="Q89" s="138" t="n">
        <x:f>IF(P89=0,1,0)</x:f>
        <x:v>1</x:v>
      </x:c>
      <x:c r="R89" s="138" t="n">
        <x:f>IF(K89&gt;=J89,1,0)</x:f>
        <x:v>1</x:v>
      </x:c>
      <x:c r="S89" s="138" t="n">
        <x:f>Q89*R89</x:f>
        <x:v>1</x:v>
      </x:c>
      <x:c r="T89" s="138" t="n">
        <x:f>(L89-M89)/M89</x:f>
        <x:v>0.02108359892130423</x:v>
      </x:c>
      <x:c r="U89" s="138" t="n">
        <x:f>IF(K89=0,0,N89/K89)</x:f>
        <x:v>0.05399568034557235</x:v>
      </x:c>
      <x:c r="V89" s="135" t="str">
        <x:f>IF(OR(S89=0,T89&gt;0.08,U89&gt;0.03),"Review","Acceptable")</x:f>
        <x:v>Review</x:v>
      </x:c>
    </x:row>
    <x:row r="90" ht="20" customHeight="1">
      <x:c r="A90" s="135" t="str">
        <x:v>PO-0089</x:v>
      </x:c>
      <x:c r="B90" s="135" t="str">
        <x:v>SUP-009</x:v>
      </x:c>
      <x:c r="C90" s="135" t="str">
        <x:v>Supplier 09</x:v>
      </x:c>
      <x:c r="D90" s="135" t="str">
        <x:v>Fixtures</x:v>
      </x:c>
      <x:c r="E90" s="135" t="str">
        <x:v>China</x:v>
      </x:c>
      <x:c r="F90" s="135" t="str">
        <x:v>Omar</x:v>
      </x:c>
      <x:c r="G90" s="175" t="n">
        <x:v>46139</x:v>
      </x:c>
      <x:c r="H90" s="175" t="n">
        <x:v>46188</x:v>
      </x:c>
      <x:c r="I90" s="175" t="n">
        <x:v>46189</x:v>
      </x:c>
      <x:c r="J90" s="135" t="n">
        <x:v>35</x:v>
      </x:c>
      <x:c r="K90" s="135" t="n">
        <x:v>35</x:v>
      </x:c>
      <x:c r="L90" s="178" t="n">
        <x:v>63.41</x:v>
      </x:c>
      <x:c r="M90" s="178" t="n">
        <x:v>58.82</x:v>
      </x:c>
      <x:c r="N90" s="135" t="n">
        <x:v>0</x:v>
      </x:c>
      <x:c r="O90" s="141" t="n">
        <x:f>J90*L90</x:f>
        <x:v>2219.35</x:v>
      </x:c>
      <x:c r="P90" s="135" t="n">
        <x:f>MAX(0,I90-H90)</x:f>
        <x:v>1</x:v>
      </x:c>
      <x:c r="Q90" s="138" t="n">
        <x:f>IF(P90=0,1,0)</x:f>
        <x:v>0</x:v>
      </x:c>
      <x:c r="R90" s="138" t="n">
        <x:f>IF(K90&gt;=J90,1,0)</x:f>
        <x:v>1</x:v>
      </x:c>
      <x:c r="S90" s="138" t="n">
        <x:f>Q90*R90</x:f>
        <x:v>0</x:v>
      </x:c>
      <x:c r="T90" s="138" t="n">
        <x:f>(L90-M90)/M90</x:f>
        <x:v>0.07803468208092479</x:v>
      </x:c>
      <x:c r="U90" s="138" t="n">
        <x:f>IF(K90=0,0,N90/K90)</x:f>
        <x:v>0</x:v>
      </x:c>
      <x:c r="V90" s="135" t="str">
        <x:f>IF(OR(S90=0,T90&gt;0.08,U90&gt;0.03),"Review","Acceptable")</x:f>
        <x:v>Review</x:v>
      </x:c>
    </x:row>
    <x:row r="91" ht="20" customHeight="1">
      <x:c r="A91" s="135" t="str">
        <x:v>PO-0090</x:v>
      </x:c>
      <x:c r="B91" s="135" t="str">
        <x:v>SUP-010</x:v>
      </x:c>
      <x:c r="C91" s="135" t="str">
        <x:v>Supplier 10</x:v>
      </x:c>
      <x:c r="D91" s="135" t="str">
        <x:v>Cables</x:v>
      </x:c>
      <x:c r="E91" s="135" t="str">
        <x:v>UAE</x:v>
      </x:c>
      <x:c r="F91" s="135" t="str">
        <x:v>Lea</x:v>
      </x:c>
      <x:c r="G91" s="175" t="n">
        <x:v>46068</x:v>
      </x:c>
      <x:c r="H91" s="175" t="n">
        <x:v>46115</x:v>
      </x:c>
      <x:c r="I91" s="175" t="n">
        <x:v>46117</x:v>
      </x:c>
      <x:c r="J91" s="135" t="n">
        <x:v>276</x:v>
      </x:c>
      <x:c r="K91" s="135" t="n">
        <x:v>276</x:v>
      </x:c>
      <x:c r="L91" s="178" t="n">
        <x:v>13.22</x:v>
      </x:c>
      <x:c r="M91" s="178" t="n">
        <x:v>14.03</x:v>
      </x:c>
      <x:c r="N91" s="135" t="n">
        <x:v>0</x:v>
      </x:c>
      <x:c r="O91" s="141" t="n">
        <x:f>J91*L91</x:f>
        <x:v>3648.7200000000003</x:v>
      </x:c>
      <x:c r="P91" s="135" t="n">
        <x:f>MAX(0,I91-H91)</x:f>
        <x:v>2</x:v>
      </x:c>
      <x:c r="Q91" s="138" t="n">
        <x:f>IF(P91=0,1,0)</x:f>
        <x:v>0</x:v>
      </x:c>
      <x:c r="R91" s="138" t="n">
        <x:f>IF(K91&gt;=J91,1,0)</x:f>
        <x:v>1</x:v>
      </x:c>
      <x:c r="S91" s="138" t="n">
        <x:f>Q91*R91</x:f>
        <x:v>0</x:v>
      </x:c>
      <x:c r="T91" s="138" t="n">
        <x:f>(L91-M91)/M91</x:f>
        <x:v>-0.05773342836778323</x:v>
      </x:c>
      <x:c r="U91" s="138" t="n">
        <x:f>IF(K91=0,0,N91/K91)</x:f>
        <x:v>0</x:v>
      </x:c>
      <x:c r="V91" s="135" t="str">
        <x:f>IF(OR(S91=0,T91&gt;0.08,U91&gt;0.03),"Review","Acceptable")</x:f>
        <x:v>Review</x:v>
      </x:c>
    </x:row>
    <x:row r="92" ht="20" customHeight="1">
      <x:c r="A92" s="135" t="str">
        <x:v>PO-0091</x:v>
      </x:c>
      <x:c r="B92" s="135" t="str">
        <x:v>SUP-011</x:v>
      </x:c>
      <x:c r="C92" s="135" t="str">
        <x:v>Supplier 11</x:v>
      </x:c>
      <x:c r="D92" s="135" t="str">
        <x:v>Lighting</x:v>
      </x:c>
      <x:c r="E92" s="135" t="str">
        <x:v>Lebanon</x:v>
      </x:c>
      <x:c r="F92" s="135" t="str">
        <x:v>Yara</x:v>
      </x:c>
      <x:c r="G92" s="175" t="n">
        <x:v>46035</x:v>
      </x:c>
      <x:c r="H92" s="175" t="n">
        <x:v>46053</x:v>
      </x:c>
      <x:c r="I92" s="175" t="n">
        <x:v>46063</x:v>
      </x:c>
      <x:c r="J92" s="135" t="n">
        <x:v>447</x:v>
      </x:c>
      <x:c r="K92" s="135" t="n">
        <x:v>447</x:v>
      </x:c>
      <x:c r="L92" s="178" t="n">
        <x:v>37.47</x:v>
      </x:c>
      <x:c r="M92" s="178" t="n">
        <x:v>34.88</x:v>
      </x:c>
      <x:c r="N92" s="135" t="n">
        <x:v>0</x:v>
      </x:c>
      <x:c r="O92" s="141" t="n">
        <x:f>J92*L92</x:f>
        <x:v>16749.09</x:v>
      </x:c>
      <x:c r="P92" s="135" t="n">
        <x:f>MAX(0,I92-H92)</x:f>
        <x:v>10</x:v>
      </x:c>
      <x:c r="Q92" s="138" t="n">
        <x:f>IF(P92=0,1,0)</x:f>
        <x:v>0</x:v>
      </x:c>
      <x:c r="R92" s="138" t="n">
        <x:f>IF(K92&gt;=J92,1,0)</x:f>
        <x:v>1</x:v>
      </x:c>
      <x:c r="S92" s="138" t="n">
        <x:f>Q92*R92</x:f>
        <x:v>0</x:v>
      </x:c>
      <x:c r="T92" s="138" t="n">
        <x:f>(L92-M92)/M92</x:f>
        <x:v>0.0742545871559632</x:v>
      </x:c>
      <x:c r="U92" s="138" t="n">
        <x:f>IF(K92=0,0,N92/K92)</x:f>
        <x:v>0</x:v>
      </x:c>
      <x:c r="V92" s="135" t="str">
        <x:f>IF(OR(S92=0,T92&gt;0.08,U92&gt;0.03),"Review","Acceptable")</x:f>
        <x:v>Review</x:v>
      </x:c>
    </x:row>
    <x:row r="93" ht="20" customHeight="1">
      <x:c r="A93" s="135" t="str">
        <x:v>PO-0092</x:v>
      </x:c>
      <x:c r="B93" s="135" t="str">
        <x:v>SUP-012</x:v>
      </x:c>
      <x:c r="C93" s="135" t="str">
        <x:v>Supplier 12</x:v>
      </x:c>
      <x:c r="D93" s="135" t="str">
        <x:v>Electrical</x:v>
      </x:c>
      <x:c r="E93" s="135" t="str">
        <x:v>Italy</x:v>
      </x:c>
      <x:c r="F93" s="135" t="str">
        <x:v>Omar</x:v>
      </x:c>
      <x:c r="G93" s="175" t="n">
        <x:v>46147</x:v>
      </x:c>
      <x:c r="H93" s="175" t="n">
        <x:v>46190</x:v>
      </x:c>
      <x:c r="I93" s="175" t="n">
        <x:v>46206</x:v>
      </x:c>
      <x:c r="J93" s="135" t="n">
        <x:v>192</x:v>
      </x:c>
      <x:c r="K93" s="135" t="n">
        <x:v>192</x:v>
      </x:c>
      <x:c r="L93" s="178" t="n">
        <x:v>69.25</x:v>
      </x:c>
      <x:c r="M93" s="178" t="n">
        <x:v>72.52</x:v>
      </x:c>
      <x:c r="N93" s="135" t="n">
        <x:v>0</x:v>
      </x:c>
      <x:c r="O93" s="141" t="n">
        <x:f>J93*L93</x:f>
        <x:v>13296</x:v>
      </x:c>
      <x:c r="P93" s="135" t="n">
        <x:f>MAX(0,I93-H93)</x:f>
        <x:v>16</x:v>
      </x:c>
      <x:c r="Q93" s="138" t="n">
        <x:f>IF(P93=0,1,0)</x:f>
        <x:v>0</x:v>
      </x:c>
      <x:c r="R93" s="138" t="n">
        <x:f>IF(K93&gt;=J93,1,0)</x:f>
        <x:v>1</x:v>
      </x:c>
      <x:c r="S93" s="138" t="n">
        <x:f>Q93*R93</x:f>
        <x:v>0</x:v>
      </x:c>
      <x:c r="T93" s="138" t="n">
        <x:f>(L93-M93)/M93</x:f>
        <x:v>-0.04509100937672361</x:v>
      </x:c>
      <x:c r="U93" s="138" t="n">
        <x:f>IF(K93=0,0,N93/K93)</x:f>
        <x:v>0</x:v>
      </x:c>
      <x:c r="V93" s="135" t="str">
        <x:f>IF(OR(S93=0,T93&gt;0.08,U93&gt;0.03),"Review","Acceptable")</x:f>
        <x:v>Review</x:v>
      </x:c>
    </x:row>
    <x:row r="94" ht="20" customHeight="1">
      <x:c r="A94" s="135" t="str">
        <x:v>PO-0093</x:v>
      </x:c>
      <x:c r="B94" s="135" t="str">
        <x:v>SUP-013</x:v>
      </x:c>
      <x:c r="C94" s="135" t="str">
        <x:v>Supplier 13</x:v>
      </x:c>
      <x:c r="D94" s="135" t="str">
        <x:v>Controls</x:v>
      </x:c>
      <x:c r="E94" s="135" t="str">
        <x:v>Turkey</x:v>
      </x:c>
      <x:c r="F94" s="135" t="str">
        <x:v>Lea</x:v>
      </x:c>
      <x:c r="G94" s="175" t="n">
        <x:v>46132</x:v>
      </x:c>
      <x:c r="H94" s="175" t="n">
        <x:v>46179</x:v>
      </x:c>
      <x:c r="I94" s="175" t="n">
        <x:v>46183</x:v>
      </x:c>
      <x:c r="J94" s="135" t="n">
        <x:v>272</x:v>
      </x:c>
      <x:c r="K94" s="135" t="n">
        <x:v>272</x:v>
      </x:c>
      <x:c r="L94" s="178" t="n">
        <x:v>8.83</x:v>
      </x:c>
      <x:c r="M94" s="178" t="n">
        <x:v>9.22</x:v>
      </x:c>
      <x:c r="N94" s="135" t="n">
        <x:v>0</x:v>
      </x:c>
      <x:c r="O94" s="141" t="n">
        <x:f>J94*L94</x:f>
        <x:v>2401.76</x:v>
      </x:c>
      <x:c r="P94" s="135" t="n">
        <x:f>MAX(0,I94-H94)</x:f>
        <x:v>4</x:v>
      </x:c>
      <x:c r="Q94" s="138" t="n">
        <x:f>IF(P94=0,1,0)</x:f>
        <x:v>0</x:v>
      </x:c>
      <x:c r="R94" s="138" t="n">
        <x:f>IF(K94&gt;=J94,1,0)</x:f>
        <x:v>1</x:v>
      </x:c>
      <x:c r="S94" s="138" t="n">
        <x:f>Q94*R94</x:f>
        <x:v>0</x:v>
      </x:c>
      <x:c r="T94" s="138" t="n">
        <x:f>(L94-M94)/M94</x:f>
        <x:v>-0.04229934924078097</x:v>
      </x:c>
      <x:c r="U94" s="138" t="n">
        <x:f>IF(K94=0,0,N94/K94)</x:f>
        <x:v>0</x:v>
      </x:c>
      <x:c r="V94" s="135" t="str">
        <x:f>IF(OR(S94=0,T94&gt;0.08,U94&gt;0.03),"Review","Acceptable")</x:f>
        <x:v>Review</x:v>
      </x:c>
    </x:row>
    <x:row r="95" ht="20" customHeight="1">
      <x:c r="A95" s="135" t="str">
        <x:v>PO-0094</x:v>
      </x:c>
      <x:c r="B95" s="135" t="str">
        <x:v>SUP-014</x:v>
      </x:c>
      <x:c r="C95" s="135" t="str">
        <x:v>Supplier 14</x:v>
      </x:c>
      <x:c r="D95" s="135" t="str">
        <x:v>Fixtures</x:v>
      </x:c>
      <x:c r="E95" s="135" t="str">
        <x:v>China</x:v>
      </x:c>
      <x:c r="F95" s="135" t="str">
        <x:v>Yara</x:v>
      </x:c>
      <x:c r="G95" s="175" t="n">
        <x:v>46147</x:v>
      </x:c>
      <x:c r="H95" s="175" t="n">
        <x:v>46168</x:v>
      </x:c>
      <x:c r="I95" s="175" t="n">
        <x:v>46161</x:v>
      </x:c>
      <x:c r="J95" s="135" t="n">
        <x:v>340</x:v>
      </x:c>
      <x:c r="K95" s="135" t="n">
        <x:v>340</x:v>
      </x:c>
      <x:c r="L95" s="178" t="n">
        <x:v>185.92</x:v>
      </x:c>
      <x:c r="M95" s="178" t="n">
        <x:v>174.16</x:v>
      </x:c>
      <x:c r="N95" s="135" t="n">
        <x:v>0</x:v>
      </x:c>
      <x:c r="O95" s="141" t="n">
        <x:f>J95*L95</x:f>
        <x:v>63212.799999999996</x:v>
      </x:c>
      <x:c r="P95" s="135" t="n">
        <x:f>MAX(0,I95-H95)</x:f>
        <x:v>0</x:v>
      </x:c>
      <x:c r="Q95" s="138" t="n">
        <x:f>IF(P95=0,1,0)</x:f>
        <x:v>1</x:v>
      </x:c>
      <x:c r="R95" s="138" t="n">
        <x:f>IF(K95&gt;=J95,1,0)</x:f>
        <x:v>1</x:v>
      </x:c>
      <x:c r="S95" s="138" t="n">
        <x:f>Q95*R95</x:f>
        <x:v>1</x:v>
      </x:c>
      <x:c r="T95" s="138" t="n">
        <x:f>(L95-M95)/M95</x:f>
        <x:v>0.06752411575562696</x:v>
      </x:c>
      <x:c r="U95" s="138" t="n">
        <x:f>IF(K95=0,0,N95/K95)</x:f>
        <x:v>0</x:v>
      </x:c>
      <x:c r="V95" s="135" t="str">
        <x:f>IF(OR(S95=0,T95&gt;0.08,U95&gt;0.03),"Review","Acceptable")</x:f>
        <x:v>Acceptable</x:v>
      </x:c>
    </x:row>
    <x:row r="96" ht="20" customHeight="1">
      <x:c r="A96" s="135" t="str">
        <x:v>PO-0095</x:v>
      </x:c>
      <x:c r="B96" s="135" t="str">
        <x:v>SUP-015</x:v>
      </x:c>
      <x:c r="C96" s="135" t="str">
        <x:v>Supplier 15</x:v>
      </x:c>
      <x:c r="D96" s="135" t="str">
        <x:v>Cables</x:v>
      </x:c>
      <x:c r="E96" s="135" t="str">
        <x:v>UAE</x:v>
      </x:c>
      <x:c r="F96" s="135" t="str">
        <x:v>Omar</x:v>
      </x:c>
      <x:c r="G96" s="175" t="n">
        <x:v>46060</x:v>
      </x:c>
      <x:c r="H96" s="175" t="n">
        <x:v>46090</x:v>
      </x:c>
      <x:c r="I96" s="175" t="n">
        <x:v>46089</x:v>
      </x:c>
      <x:c r="J96" s="135" t="n">
        <x:v>334</x:v>
      </x:c>
      <x:c r="K96" s="135" t="n">
        <x:v>334</x:v>
      </x:c>
      <x:c r="L96" s="178" t="n">
        <x:v>161.31</x:v>
      </x:c>
      <x:c r="M96" s="178" t="n">
        <x:v>153.65</x:v>
      </x:c>
      <x:c r="N96" s="135" t="n">
        <x:v>0</x:v>
      </x:c>
      <x:c r="O96" s="141" t="n">
        <x:f>J96*L96</x:f>
        <x:v>53877.54</x:v>
      </x:c>
      <x:c r="P96" s="135" t="n">
        <x:f>MAX(0,I96-H96)</x:f>
        <x:v>0</x:v>
      </x:c>
      <x:c r="Q96" s="138" t="n">
        <x:f>IF(P96=0,1,0)</x:f>
        <x:v>1</x:v>
      </x:c>
      <x:c r="R96" s="138" t="n">
        <x:f>IF(K96&gt;=J96,1,0)</x:f>
        <x:v>1</x:v>
      </x:c>
      <x:c r="S96" s="138" t="n">
        <x:f>Q96*R96</x:f>
        <x:v>1</x:v>
      </x:c>
      <x:c r="T96" s="138" t="n">
        <x:f>(L96-M96)/M96</x:f>
        <x:v>0.0498535632931988</x:v>
      </x:c>
      <x:c r="U96" s="138" t="n">
        <x:f>IF(K96=0,0,N96/K96)</x:f>
        <x:v>0</x:v>
      </x:c>
      <x:c r="V96" s="135" t="str">
        <x:f>IF(OR(S96=0,T96&gt;0.08,U96&gt;0.03),"Review","Acceptable")</x:f>
        <x:v>Acceptable</x:v>
      </x:c>
    </x:row>
    <x:row r="97" ht="20" customHeight="1">
      <x:c r="A97" s="135" t="str">
        <x:v>PO-0096</x:v>
      </x:c>
      <x:c r="B97" s="135" t="str">
        <x:v>SUP-016</x:v>
      </x:c>
      <x:c r="C97" s="135" t="str">
        <x:v>Supplier 16</x:v>
      </x:c>
      <x:c r="D97" s="135" t="str">
        <x:v>Lighting</x:v>
      </x:c>
      <x:c r="E97" s="135" t="str">
        <x:v>Lebanon</x:v>
      </x:c>
      <x:c r="F97" s="135" t="str">
        <x:v>Lea</x:v>
      </x:c>
      <x:c r="G97" s="175" t="n">
        <x:v>46182</x:v>
      </x:c>
      <x:c r="H97" s="175" t="n">
        <x:v>46218</x:v>
      </x:c>
      <x:c r="I97" s="175" t="n">
        <x:v>46227</x:v>
      </x:c>
      <x:c r="J97" s="135" t="n">
        <x:v>468</x:v>
      </x:c>
      <x:c r="K97" s="135" t="n">
        <x:v>468</x:v>
      </x:c>
      <x:c r="L97" s="178" t="n">
        <x:v>61.19</x:v>
      </x:c>
      <x:c r="M97" s="178" t="n">
        <x:v>61.16</x:v>
      </x:c>
      <x:c r="N97" s="135" t="n">
        <x:v>0</x:v>
      </x:c>
      <x:c r="O97" s="141" t="n">
        <x:f>J97*L97</x:f>
        <x:v>28636.92</x:v>
      </x:c>
      <x:c r="P97" s="135" t="n">
        <x:f>MAX(0,I97-H97)</x:f>
        <x:v>9</x:v>
      </x:c>
      <x:c r="Q97" s="138" t="n">
        <x:f>IF(P97=0,1,0)</x:f>
        <x:v>0</x:v>
      </x:c>
      <x:c r="R97" s="138" t="n">
        <x:f>IF(K97&gt;=J97,1,0)</x:f>
        <x:v>1</x:v>
      </x:c>
      <x:c r="S97" s="138" t="n">
        <x:f>Q97*R97</x:f>
        <x:v>0</x:v>
      </x:c>
      <x:c r="T97" s="138" t="n">
        <x:f>(L97-M97)/M97</x:f>
        <x:v>0.0004905166775670559</x:v>
      </x:c>
      <x:c r="U97" s="138" t="n">
        <x:f>IF(K97=0,0,N97/K97)</x:f>
        <x:v>0</x:v>
      </x:c>
      <x:c r="V97" s="135" t="str">
        <x:f>IF(OR(S97=0,T97&gt;0.08,U97&gt;0.03),"Review","Acceptable")</x:f>
        <x:v>Review</x:v>
      </x:c>
    </x:row>
    <x:row r="98" ht="20" customHeight="1">
      <x:c r="A98" s="135" t="str">
        <x:v>PO-0097</x:v>
      </x:c>
      <x:c r="B98" s="135" t="str">
        <x:v>SUP-017</x:v>
      </x:c>
      <x:c r="C98" s="135" t="str">
        <x:v>Supplier 17</x:v>
      </x:c>
      <x:c r="D98" s="135" t="str">
        <x:v>Electrical</x:v>
      </x:c>
      <x:c r="E98" s="135" t="str">
        <x:v>Italy</x:v>
      </x:c>
      <x:c r="F98" s="135" t="str">
        <x:v>Yara</x:v>
      </x:c>
      <x:c r="G98" s="175" t="n">
        <x:v>46102</x:v>
      </x:c>
      <x:c r="H98" s="175" t="n">
        <x:v>46145</x:v>
      </x:c>
      <x:c r="I98" s="175" t="n">
        <x:v>46148</x:v>
      </x:c>
      <x:c r="J98" s="135" t="n">
        <x:v>464</x:v>
      </x:c>
      <x:c r="K98" s="135" t="n">
        <x:v>464</x:v>
      </x:c>
      <x:c r="L98" s="178" t="n">
        <x:v>156.43</x:v>
      </x:c>
      <x:c r="M98" s="178" t="n">
        <x:v>144.47</x:v>
      </x:c>
      <x:c r="N98" s="135" t="n">
        <x:v>0</x:v>
      </x:c>
      <x:c r="O98" s="141" t="n">
        <x:f>J98*L98</x:f>
        <x:v>72583.52</x:v>
      </x:c>
      <x:c r="P98" s="135" t="n">
        <x:f>MAX(0,I98-H98)</x:f>
        <x:v>3</x:v>
      </x:c>
      <x:c r="Q98" s="138" t="n">
        <x:f>IF(P98=0,1,0)</x:f>
        <x:v>0</x:v>
      </x:c>
      <x:c r="R98" s="138" t="n">
        <x:f>IF(K98&gt;=J98,1,0)</x:f>
        <x:v>1</x:v>
      </x:c>
      <x:c r="S98" s="138" t="n">
        <x:f>Q98*R98</x:f>
        <x:v>0</x:v>
      </x:c>
      <x:c r="T98" s="138" t="n">
        <x:f>(L98-M98)/M98</x:f>
        <x:v>0.08278535336055934</x:v>
      </x:c>
      <x:c r="U98" s="138" t="n">
        <x:f>IF(K98=0,0,N98/K98)</x:f>
        <x:v>0</x:v>
      </x:c>
      <x:c r="V98" s="135" t="str">
        <x:f>IF(OR(S98=0,T98&gt;0.08,U98&gt;0.03),"Review","Acceptable")</x:f>
        <x:v>Review</x:v>
      </x:c>
    </x:row>
    <x:row r="99" ht="20" customHeight="1">
      <x:c r="A99" s="135" t="str">
        <x:v>PO-0098</x:v>
      </x:c>
      <x:c r="B99" s="135" t="str">
        <x:v>SUP-018</x:v>
      </x:c>
      <x:c r="C99" s="135" t="str">
        <x:v>Supplier 18</x:v>
      </x:c>
      <x:c r="D99" s="135" t="str">
        <x:v>Controls</x:v>
      </x:c>
      <x:c r="E99" s="135" t="str">
        <x:v>Turkey</x:v>
      </x:c>
      <x:c r="F99" s="135" t="str">
        <x:v>Omar</x:v>
      </x:c>
      <x:c r="G99" s="175" t="n">
        <x:v>46172</x:v>
      </x:c>
      <x:c r="H99" s="175" t="n">
        <x:v>46191</x:v>
      </x:c>
      <x:c r="I99" s="175" t="n">
        <x:v>46188</x:v>
      </x:c>
      <x:c r="J99" s="135" t="n">
        <x:v>129</x:v>
      </x:c>
      <x:c r="K99" s="135" t="n">
        <x:v>129</x:v>
      </x:c>
      <x:c r="L99" s="178" t="n">
        <x:v>188.27</x:v>
      </x:c>
      <x:c r="M99" s="178" t="n">
        <x:v>186.11</x:v>
      </x:c>
      <x:c r="N99" s="135" t="n">
        <x:v>0</x:v>
      </x:c>
      <x:c r="O99" s="141" t="n">
        <x:f>J99*L99</x:f>
        <x:v>24286.83</x:v>
      </x:c>
      <x:c r="P99" s="135" t="n">
        <x:f>MAX(0,I99-H99)</x:f>
        <x:v>0</x:v>
      </x:c>
      <x:c r="Q99" s="138" t="n">
        <x:f>IF(P99=0,1,0)</x:f>
        <x:v>1</x:v>
      </x:c>
      <x:c r="R99" s="138" t="n">
        <x:f>IF(K99&gt;=J99,1,0)</x:f>
        <x:v>1</x:v>
      </x:c>
      <x:c r="S99" s="138" t="n">
        <x:f>Q99*R99</x:f>
        <x:v>1</x:v>
      </x:c>
      <x:c r="T99" s="138" t="n">
        <x:f>(L99-M99)/M99</x:f>
        <x:v>0.011606039439041408</x:v>
      </x:c>
      <x:c r="U99" s="138" t="n">
        <x:f>IF(K99=0,0,N99/K99)</x:f>
        <x:v>0</x:v>
      </x:c>
      <x:c r="V99" s="135" t="str">
        <x:f>IF(OR(S99=0,T99&gt;0.08,U99&gt;0.03),"Review","Acceptable")</x:f>
        <x:v>Acceptable</x:v>
      </x:c>
    </x:row>
    <x:row r="100" ht="20" customHeight="1">
      <x:c r="A100" s="135" t="str">
        <x:v>PO-0099</x:v>
      </x:c>
      <x:c r="B100" s="135" t="str">
        <x:v>SUP-019</x:v>
      </x:c>
      <x:c r="C100" s="135" t="str">
        <x:v>Supplier 19</x:v>
      </x:c>
      <x:c r="D100" s="135" t="str">
        <x:v>Fixtures</x:v>
      </x:c>
      <x:c r="E100" s="135" t="str">
        <x:v>China</x:v>
      </x:c>
      <x:c r="F100" s="135" t="str">
        <x:v>Lea</x:v>
      </x:c>
      <x:c r="G100" s="175" t="n">
        <x:v>46075</x:v>
      </x:c>
      <x:c r="H100" s="175" t="n">
        <x:v>46108</x:v>
      </x:c>
      <x:c r="I100" s="175" t="n">
        <x:v>46118</x:v>
      </x:c>
      <x:c r="J100" s="135" t="n">
        <x:v>145</x:v>
      </x:c>
      <x:c r="K100" s="135" t="n">
        <x:v>145</x:v>
      </x:c>
      <x:c r="L100" s="178" t="n">
        <x:v>208.82</x:v>
      </x:c>
      <x:c r="M100" s="178" t="n">
        <x:v>199.94</x:v>
      </x:c>
      <x:c r="N100" s="135" t="n">
        <x:v>2</x:v>
      </x:c>
      <x:c r="O100" s="141" t="n">
        <x:f>J100*L100</x:f>
        <x:v>30278.899999999998</x:v>
      </x:c>
      <x:c r="P100" s="135" t="n">
        <x:f>MAX(0,I100-H100)</x:f>
        <x:v>10</x:v>
      </x:c>
      <x:c r="Q100" s="138" t="n">
        <x:f>IF(P100=0,1,0)</x:f>
        <x:v>0</x:v>
      </x:c>
      <x:c r="R100" s="138" t="n">
        <x:f>IF(K100&gt;=J100,1,0)</x:f>
        <x:v>1</x:v>
      </x:c>
      <x:c r="S100" s="138" t="n">
        <x:f>Q100*R100</x:f>
        <x:v>0</x:v>
      </x:c>
      <x:c r="T100" s="138" t="n">
        <x:f>(L100-M100)/M100</x:f>
        <x:v>0.04441332399719914</x:v>
      </x:c>
      <x:c r="U100" s="138" t="n">
        <x:f>IF(K100=0,0,N100/K100)</x:f>
        <x:v>0.013793103448275862</x:v>
      </x:c>
      <x:c r="V100" s="135" t="str">
        <x:f>IF(OR(S100=0,T100&gt;0.08,U100&gt;0.03),"Review","Acceptable")</x:f>
        <x:v>Review</x:v>
      </x:c>
    </x:row>
    <x:row r="101" ht="20" customHeight="1">
      <x:c r="A101" s="135" t="str">
        <x:v>PO-0100</x:v>
      </x:c>
      <x:c r="B101" s="135" t="str">
        <x:v>SUP-020</x:v>
      </x:c>
      <x:c r="C101" s="135" t="str">
        <x:v>Supplier 20</x:v>
      </x:c>
      <x:c r="D101" s="135" t="str">
        <x:v>Cables</x:v>
      </x:c>
      <x:c r="E101" s="135" t="str">
        <x:v>UAE</x:v>
      </x:c>
      <x:c r="F101" s="135" t="str">
        <x:v>Yara</x:v>
      </x:c>
      <x:c r="G101" s="175" t="n">
        <x:v>46064</x:v>
      </x:c>
      <x:c r="H101" s="175" t="n">
        <x:v>46081</x:v>
      </x:c>
      <x:c r="I101" s="175" t="n">
        <x:v>46075</x:v>
      </x:c>
      <x:c r="J101" s="135" t="n">
        <x:v>402</x:v>
      </x:c>
      <x:c r="K101" s="135" t="n">
        <x:v>402</x:v>
      </x:c>
      <x:c r="L101" s="178" t="n">
        <x:v>41.63</x:v>
      </x:c>
      <x:c r="M101" s="178" t="n">
        <x:v>43.05</x:v>
      </x:c>
      <x:c r="N101" s="135" t="n">
        <x:v>0</x:v>
      </x:c>
      <x:c r="O101" s="141" t="n">
        <x:f>J101*L101</x:f>
        <x:v>16735.260000000002</x:v>
      </x:c>
      <x:c r="P101" s="135" t="n">
        <x:f>MAX(0,I101-H101)</x:f>
        <x:v>0</x:v>
      </x:c>
      <x:c r="Q101" s="138" t="n">
        <x:f>IF(P101=0,1,0)</x:f>
        <x:v>1</x:v>
      </x:c>
      <x:c r="R101" s="138" t="n">
        <x:f>IF(K101&gt;=J101,1,0)</x:f>
        <x:v>1</x:v>
      </x:c>
      <x:c r="S101" s="138" t="n">
        <x:f>Q101*R101</x:f>
        <x:v>1</x:v>
      </x:c>
      <x:c r="T101" s="138" t="n">
        <x:f>(L101-M101)/M101</x:f>
        <x:v>-0.03298490127758408</x:v>
      </x:c>
      <x:c r="U101" s="138" t="n">
        <x:f>IF(K101=0,0,N101/K101)</x:f>
        <x:v>0</x:v>
      </x:c>
      <x:c r="V101" s="135" t="str">
        <x:f>IF(OR(S101=0,T101&gt;0.08,U101&gt;0.03),"Review","Acceptable")</x:f>
        <x:v>Acceptable</x:v>
      </x:c>
    </x:row>
    <x:row r="102" ht="20" customHeight="1">
      <x:c r="A102" s="135" t="str">
        <x:v>PO-0101</x:v>
      </x:c>
      <x:c r="B102" s="135" t="str">
        <x:v>SUP-001</x:v>
      </x:c>
      <x:c r="C102" s="135" t="str">
        <x:v>Supplier 01</x:v>
      </x:c>
      <x:c r="D102" s="135" t="str">
        <x:v>Lighting</x:v>
      </x:c>
      <x:c r="E102" s="135" t="str">
        <x:v>Lebanon</x:v>
      </x:c>
      <x:c r="F102" s="135" t="str">
        <x:v>Omar</x:v>
      </x:c>
      <x:c r="G102" s="175" t="n">
        <x:v>46042</x:v>
      </x:c>
      <x:c r="H102" s="175" t="n">
        <x:v>46063</x:v>
      </x:c>
      <x:c r="I102" s="175" t="n">
        <x:v>46069</x:v>
      </x:c>
      <x:c r="J102" s="135" t="n">
        <x:v>255</x:v>
      </x:c>
      <x:c r="K102" s="135" t="n">
        <x:v>243</x:v>
      </x:c>
      <x:c r="L102" s="178" t="n">
        <x:v>11.83</x:v>
      </x:c>
      <x:c r="M102" s="178" t="n">
        <x:v>12.37</x:v>
      </x:c>
      <x:c r="N102" s="135" t="n">
        <x:v>0</x:v>
      </x:c>
      <x:c r="O102" s="141" t="n">
        <x:f>J102*L102</x:f>
        <x:v>3016.65</x:v>
      </x:c>
      <x:c r="P102" s="135" t="n">
        <x:f>MAX(0,I102-H102)</x:f>
        <x:v>6</x:v>
      </x:c>
      <x:c r="Q102" s="138" t="n">
        <x:f>IF(P102=0,1,0)</x:f>
        <x:v>0</x:v>
      </x:c>
      <x:c r="R102" s="138" t="n">
        <x:f>IF(K102&gt;=J102,1,0)</x:f>
        <x:v>0</x:v>
      </x:c>
      <x:c r="S102" s="138" t="n">
        <x:f>Q102*R102</x:f>
        <x:v>0</x:v>
      </x:c>
      <x:c r="T102" s="138" t="n">
        <x:f>(L102-M102)/M102</x:f>
        <x:v>-0.043654001616814805</x:v>
      </x:c>
      <x:c r="U102" s="138" t="n">
        <x:f>IF(K102=0,0,N102/K102)</x:f>
        <x:v>0</x:v>
      </x:c>
      <x:c r="V102" s="135" t="str">
        <x:f>IF(OR(S102=0,T102&gt;0.08,U102&gt;0.03),"Review","Acceptable")</x:f>
        <x:v>Review</x:v>
      </x:c>
    </x:row>
    <x:row r="103" ht="20" customHeight="1">
      <x:c r="A103" s="135" t="str">
        <x:v>PO-0102</x:v>
      </x:c>
      <x:c r="B103" s="135" t="str">
        <x:v>SUP-002</x:v>
      </x:c>
      <x:c r="C103" s="135" t="str">
        <x:v>Supplier 02</x:v>
      </x:c>
      <x:c r="D103" s="135" t="str">
        <x:v>Electrical</x:v>
      </x:c>
      <x:c r="E103" s="135" t="str">
        <x:v>Italy</x:v>
      </x:c>
      <x:c r="F103" s="135" t="str">
        <x:v>Lea</x:v>
      </x:c>
      <x:c r="G103" s="175" t="n">
        <x:v>46057</x:v>
      </x:c>
      <x:c r="H103" s="175" t="n">
        <x:v>46074</x:v>
      </x:c>
      <x:c r="I103" s="175" t="n">
        <x:v>46071</x:v>
      </x:c>
      <x:c r="J103" s="135" t="n">
        <x:v>316</x:v>
      </x:c>
      <x:c r="K103" s="135" t="n">
        <x:v>316</x:v>
      </x:c>
      <x:c r="L103" s="178" t="n">
        <x:v>78.17</x:v>
      </x:c>
      <x:c r="M103" s="178" t="n">
        <x:v>77.6</x:v>
      </x:c>
      <x:c r="N103" s="135" t="n">
        <x:v>0</x:v>
      </x:c>
      <x:c r="O103" s="141" t="n">
        <x:f>J103*L103</x:f>
        <x:v>24701.72</x:v>
      </x:c>
      <x:c r="P103" s="135" t="n">
        <x:f>MAX(0,I103-H103)</x:f>
        <x:v>0</x:v>
      </x:c>
      <x:c r="Q103" s="138" t="n">
        <x:f>IF(P103=0,1,0)</x:f>
        <x:v>1</x:v>
      </x:c>
      <x:c r="R103" s="138" t="n">
        <x:f>IF(K103&gt;=J103,1,0)</x:f>
        <x:v>1</x:v>
      </x:c>
      <x:c r="S103" s="138" t="n">
        <x:f>Q103*R103</x:f>
        <x:v>1</x:v>
      </x:c>
      <x:c r="T103" s="138" t="n">
        <x:f>(L103-M103)/M103</x:f>
        <x:v>0.007345360824742363</x:v>
      </x:c>
      <x:c r="U103" s="138" t="n">
        <x:f>IF(K103=0,0,N103/K103)</x:f>
        <x:v>0</x:v>
      </x:c>
      <x:c r="V103" s="135" t="str">
        <x:f>IF(OR(S103=0,T103&gt;0.08,U103&gt;0.03),"Review","Acceptable")</x:f>
        <x:v>Acceptable</x:v>
      </x:c>
    </x:row>
    <x:row r="104" ht="20" customHeight="1">
      <x:c r="A104" s="135" t="str">
        <x:v>PO-0103</x:v>
      </x:c>
      <x:c r="B104" s="135" t="str">
        <x:v>SUP-003</x:v>
      </x:c>
      <x:c r="C104" s="135" t="str">
        <x:v>Supplier 03</x:v>
      </x:c>
      <x:c r="D104" s="135" t="str">
        <x:v>Controls</x:v>
      </x:c>
      <x:c r="E104" s="135" t="str">
        <x:v>Turkey</x:v>
      </x:c>
      <x:c r="F104" s="135" t="str">
        <x:v>Yara</x:v>
      </x:c>
      <x:c r="G104" s="175" t="n">
        <x:v>46080</x:v>
      </x:c>
      <x:c r="H104" s="175" t="n">
        <x:v>46107</x:v>
      </x:c>
      <x:c r="I104" s="175" t="n">
        <x:v>46104</x:v>
      </x:c>
      <x:c r="J104" s="135" t="n">
        <x:v>182</x:v>
      </x:c>
      <x:c r="K104" s="135" t="n">
        <x:v>182</x:v>
      </x:c>
      <x:c r="L104" s="178" t="n">
        <x:v>16.87</x:v>
      </x:c>
      <x:c r="M104" s="178" t="n">
        <x:v>17.2</x:v>
      </x:c>
      <x:c r="N104" s="135" t="n">
        <x:v>0</x:v>
      </x:c>
      <x:c r="O104" s="141" t="n">
        <x:f>J104*L104</x:f>
        <x:v>3070.34</x:v>
      </x:c>
      <x:c r="P104" s="135" t="n">
        <x:f>MAX(0,I104-H104)</x:f>
        <x:v>0</x:v>
      </x:c>
      <x:c r="Q104" s="138" t="n">
        <x:f>IF(P104=0,1,0)</x:f>
        <x:v>1</x:v>
      </x:c>
      <x:c r="R104" s="138" t="n">
        <x:f>IF(K104&gt;=J104,1,0)</x:f>
        <x:v>1</x:v>
      </x:c>
      <x:c r="S104" s="138" t="n">
        <x:f>Q104*R104</x:f>
        <x:v>1</x:v>
      </x:c>
      <x:c r="T104" s="138" t="n">
        <x:f>(L104-M104)/M104</x:f>
        <x:v>-0.019186046511627808</x:v>
      </x:c>
      <x:c r="U104" s="138" t="n">
        <x:f>IF(K104=0,0,N104/K104)</x:f>
        <x:v>0</x:v>
      </x:c>
      <x:c r="V104" s="135" t="str">
        <x:f>IF(OR(S104=0,T104&gt;0.08,U104&gt;0.03),"Review","Acceptable")</x:f>
        <x:v>Acceptable</x:v>
      </x:c>
    </x:row>
    <x:row r="105" ht="20" customHeight="1">
      <x:c r="A105" s="135" t="str">
        <x:v>PO-0104</x:v>
      </x:c>
      <x:c r="B105" s="135" t="str">
        <x:v>SUP-004</x:v>
      </x:c>
      <x:c r="C105" s="135" t="str">
        <x:v>Supplier 04</x:v>
      </x:c>
      <x:c r="D105" s="135" t="str">
        <x:v>Fixtures</x:v>
      </x:c>
      <x:c r="E105" s="135" t="str">
        <x:v>China</x:v>
      </x:c>
      <x:c r="F105" s="135" t="str">
        <x:v>Omar</x:v>
      </x:c>
      <x:c r="G105" s="175" t="n">
        <x:v>46171</x:v>
      </x:c>
      <x:c r="H105" s="175" t="n">
        <x:v>46218</x:v>
      </x:c>
      <x:c r="I105" s="175" t="n">
        <x:v>46212</x:v>
      </x:c>
      <x:c r="J105" s="135" t="n">
        <x:v>22</x:v>
      </x:c>
      <x:c r="K105" s="135" t="n">
        <x:v>22</x:v>
      </x:c>
      <x:c r="L105" s="178" t="n">
        <x:v>48.78</x:v>
      </x:c>
      <x:c r="M105" s="178" t="n">
        <x:v>46.75</x:v>
      </x:c>
      <x:c r="N105" s="135" t="n">
        <x:v>0</x:v>
      </x:c>
      <x:c r="O105" s="141" t="n">
        <x:f>J105*L105</x:f>
        <x:v>1073.16</x:v>
      </x:c>
      <x:c r="P105" s="135" t="n">
        <x:f>MAX(0,I105-H105)</x:f>
        <x:v>0</x:v>
      </x:c>
      <x:c r="Q105" s="138" t="n">
        <x:f>IF(P105=0,1,0)</x:f>
        <x:v>1</x:v>
      </x:c>
      <x:c r="R105" s="138" t="n">
        <x:f>IF(K105&gt;=J105,1,0)</x:f>
        <x:v>1</x:v>
      </x:c>
      <x:c r="S105" s="138" t="n">
        <x:f>Q105*R105</x:f>
        <x:v>1</x:v>
      </x:c>
      <x:c r="T105" s="138" t="n">
        <x:f>(L105-M105)/M105</x:f>
        <x:v>0.04342245989304815</x:v>
      </x:c>
      <x:c r="U105" s="138" t="n">
        <x:f>IF(K105=0,0,N105/K105)</x:f>
        <x:v>0</x:v>
      </x:c>
      <x:c r="V105" s="135" t="str">
        <x:f>IF(OR(S105=0,T105&gt;0.08,U105&gt;0.03),"Review","Acceptable")</x:f>
        <x:v>Acceptable</x:v>
      </x:c>
    </x:row>
    <x:row r="106" ht="20" customHeight="1">
      <x:c r="A106" s="135" t="str">
        <x:v>PO-0105</x:v>
      </x:c>
      <x:c r="B106" s="135" t="str">
        <x:v>SUP-005</x:v>
      </x:c>
      <x:c r="C106" s="135" t="str">
        <x:v>Supplier 05</x:v>
      </x:c>
      <x:c r="D106" s="135" t="str">
        <x:v>Cables</x:v>
      </x:c>
      <x:c r="E106" s="135" t="str">
        <x:v>UAE</x:v>
      </x:c>
      <x:c r="F106" s="135" t="str">
        <x:v>Lea</x:v>
      </x:c>
      <x:c r="G106" s="175" t="n">
        <x:v>46173</x:v>
      </x:c>
      <x:c r="H106" s="175" t="n">
        <x:v>46210</x:v>
      </x:c>
      <x:c r="I106" s="175" t="n">
        <x:v>46204</x:v>
      </x:c>
      <x:c r="J106" s="135" t="n">
        <x:v>414</x:v>
      </x:c>
      <x:c r="K106" s="135" t="n">
        <x:v>414</x:v>
      </x:c>
      <x:c r="L106" s="178" t="n">
        <x:v>225.71</x:v>
      </x:c>
      <x:c r="M106" s="178" t="n">
        <x:v>219.82</x:v>
      </x:c>
      <x:c r="N106" s="135" t="n">
        <x:v>0</x:v>
      </x:c>
      <x:c r="O106" s="141" t="n">
        <x:f>J106*L106</x:f>
        <x:v>93443.94</x:v>
      </x:c>
      <x:c r="P106" s="135" t="n">
        <x:f>MAX(0,I106-H106)</x:f>
        <x:v>0</x:v>
      </x:c>
      <x:c r="Q106" s="138" t="n">
        <x:f>IF(P106=0,1,0)</x:f>
        <x:v>1</x:v>
      </x:c>
      <x:c r="R106" s="138" t="n">
        <x:f>IF(K106&gt;=J106,1,0)</x:f>
        <x:v>1</x:v>
      </x:c>
      <x:c r="S106" s="138" t="n">
        <x:f>Q106*R106</x:f>
        <x:v>1</x:v>
      </x:c>
      <x:c r="T106" s="138" t="n">
        <x:f>(L106-M106)/M106</x:f>
        <x:v>0.0267946501683196</x:v>
      </x:c>
      <x:c r="U106" s="138" t="n">
        <x:f>IF(K106=0,0,N106/K106)</x:f>
        <x:v>0</x:v>
      </x:c>
      <x:c r="V106" s="135" t="str">
        <x:f>IF(OR(S106=0,T106&gt;0.08,U106&gt;0.03),"Review","Acceptable")</x:f>
        <x:v>Acceptable</x:v>
      </x:c>
    </x:row>
    <x:row r="107" ht="20" customHeight="1">
      <x:c r="A107" s="135" t="str">
        <x:v>PO-0106</x:v>
      </x:c>
      <x:c r="B107" s="135" t="str">
        <x:v>SUP-006</x:v>
      </x:c>
      <x:c r="C107" s="135" t="str">
        <x:v>Supplier 06</x:v>
      </x:c>
      <x:c r="D107" s="135" t="str">
        <x:v>Lighting</x:v>
      </x:c>
      <x:c r="E107" s="135" t="str">
        <x:v>Lebanon</x:v>
      </x:c>
      <x:c r="F107" s="135" t="str">
        <x:v>Yara</x:v>
      </x:c>
      <x:c r="G107" s="175" t="n">
        <x:v>46028</x:v>
      </x:c>
      <x:c r="H107" s="175" t="n">
        <x:v>46046</x:v>
      </x:c>
      <x:c r="I107" s="175" t="n">
        <x:v>46062</x:v>
      </x:c>
      <x:c r="J107" s="135" t="n">
        <x:v>343</x:v>
      </x:c>
      <x:c r="K107" s="135" t="n">
        <x:v>343</x:v>
      </x:c>
      <x:c r="L107" s="178" t="n">
        <x:v>186.63</x:v>
      </x:c>
      <x:c r="M107" s="178" t="n">
        <x:v>187.66</x:v>
      </x:c>
      <x:c r="N107" s="135" t="n">
        <x:v>0</x:v>
      </x:c>
      <x:c r="O107" s="141" t="n">
        <x:f>J107*L107</x:f>
        <x:v>64014.09</x:v>
      </x:c>
      <x:c r="P107" s="135" t="n">
        <x:f>MAX(0,I107-H107)</x:f>
        <x:v>16</x:v>
      </x:c>
      <x:c r="Q107" s="138" t="n">
        <x:f>IF(P107=0,1,0)</x:f>
        <x:v>0</x:v>
      </x:c>
      <x:c r="R107" s="138" t="n">
        <x:f>IF(K107&gt;=J107,1,0)</x:f>
        <x:v>1</x:v>
      </x:c>
      <x:c r="S107" s="138" t="n">
        <x:f>Q107*R107</x:f>
        <x:v>0</x:v>
      </x:c>
      <x:c r="T107" s="138" t="n">
        <x:f>(L107-M107)/M107</x:f>
        <x:v>-0.005488649685601626</x:v>
      </x:c>
      <x:c r="U107" s="138" t="n">
        <x:f>IF(K107=0,0,N107/K107)</x:f>
        <x:v>0</x:v>
      </x:c>
      <x:c r="V107" s="135" t="str">
        <x:f>IF(OR(S107=0,T107&gt;0.08,U107&gt;0.03),"Review","Acceptable")</x:f>
        <x:v>Review</x:v>
      </x:c>
    </x:row>
    <x:row r="108" ht="20" customHeight="1">
      <x:c r="A108" s="135" t="str">
        <x:v>PO-0107</x:v>
      </x:c>
      <x:c r="B108" s="135" t="str">
        <x:v>SUP-007</x:v>
      </x:c>
      <x:c r="C108" s="135" t="str">
        <x:v>Supplier 07</x:v>
      </x:c>
      <x:c r="D108" s="135" t="str">
        <x:v>Electrical</x:v>
      </x:c>
      <x:c r="E108" s="135" t="str">
        <x:v>Italy</x:v>
      </x:c>
      <x:c r="F108" s="135" t="str">
        <x:v>Omar</x:v>
      </x:c>
      <x:c r="G108" s="175" t="n">
        <x:v>46050</x:v>
      </x:c>
      <x:c r="H108" s="175" t="n">
        <x:v>46090</x:v>
      </x:c>
      <x:c r="I108" s="175" t="n">
        <x:v>46083</x:v>
      </x:c>
      <x:c r="J108" s="135" t="n">
        <x:v>487</x:v>
      </x:c>
      <x:c r="K108" s="135" t="n">
        <x:v>487</x:v>
      </x:c>
      <x:c r="L108" s="178" t="n">
        <x:v>94.18</x:v>
      </x:c>
      <x:c r="M108" s="178" t="n">
        <x:v>97.31</x:v>
      </x:c>
      <x:c r="N108" s="135" t="n">
        <x:v>0</x:v>
      </x:c>
      <x:c r="O108" s="141" t="n">
        <x:f>J108*L108</x:f>
        <x:v>45865.66</x:v>
      </x:c>
      <x:c r="P108" s="135" t="n">
        <x:f>MAX(0,I108-H108)</x:f>
        <x:v>0</x:v>
      </x:c>
      <x:c r="Q108" s="138" t="n">
        <x:f>IF(P108=0,1,0)</x:f>
        <x:v>1</x:v>
      </x:c>
      <x:c r="R108" s="138" t="n">
        <x:f>IF(K108&gt;=J108,1,0)</x:f>
        <x:v>1</x:v>
      </x:c>
      <x:c r="S108" s="138" t="n">
        <x:f>Q108*R108</x:f>
        <x:v>1</x:v>
      </x:c>
      <x:c r="T108" s="138" t="n">
        <x:f>(L108-M108)/M108</x:f>
        <x:v>-0.0321652450930017</x:v>
      </x:c>
      <x:c r="U108" s="138" t="n">
        <x:f>IF(K108=0,0,N108/K108)</x:f>
        <x:v>0</x:v>
      </x:c>
      <x:c r="V108" s="135" t="str">
        <x:f>IF(OR(S108=0,T108&gt;0.08,U108&gt;0.03),"Review","Acceptable")</x:f>
        <x:v>Acceptable</x:v>
      </x:c>
    </x:row>
    <x:row r="109" ht="20" customHeight="1">
      <x:c r="A109" s="135" t="str">
        <x:v>PO-0108</x:v>
      </x:c>
      <x:c r="B109" s="135" t="str">
        <x:v>SUP-008</x:v>
      </x:c>
      <x:c r="C109" s="135" t="str">
        <x:v>Supplier 08</x:v>
      </x:c>
      <x:c r="D109" s="135" t="str">
        <x:v>Controls</x:v>
      </x:c>
      <x:c r="E109" s="135" t="str">
        <x:v>Turkey</x:v>
      </x:c>
      <x:c r="F109" s="135" t="str">
        <x:v>Lea</x:v>
      </x:c>
      <x:c r="G109" s="175" t="n">
        <x:v>46098</x:v>
      </x:c>
      <x:c r="H109" s="175" t="n">
        <x:v>46126</x:v>
      </x:c>
      <x:c r="I109" s="175" t="n">
        <x:v>46128</x:v>
      </x:c>
      <x:c r="J109" s="135" t="n">
        <x:v>360</x:v>
      </x:c>
      <x:c r="K109" s="135" t="n">
        <x:v>360</x:v>
      </x:c>
      <x:c r="L109" s="178" t="n">
        <x:v>69.68</x:v>
      </x:c>
      <x:c r="M109" s="178" t="n">
        <x:v>67.24</x:v>
      </x:c>
      <x:c r="N109" s="135" t="n">
        <x:v>0</x:v>
      </x:c>
      <x:c r="O109" s="141" t="n">
        <x:f>J109*L109</x:f>
        <x:v>25084.800000000003</x:v>
      </x:c>
      <x:c r="P109" s="135" t="n">
        <x:f>MAX(0,I109-H109)</x:f>
        <x:v>2</x:v>
      </x:c>
      <x:c r="Q109" s="138" t="n">
        <x:f>IF(P109=0,1,0)</x:f>
        <x:v>0</x:v>
      </x:c>
      <x:c r="R109" s="138" t="n">
        <x:f>IF(K109&gt;=J109,1,0)</x:f>
        <x:v>1</x:v>
      </x:c>
      <x:c r="S109" s="138" t="n">
        <x:f>Q109*R109</x:f>
        <x:v>0</x:v>
      </x:c>
      <x:c r="T109" s="138" t="n">
        <x:f>(L109-M109)/M109</x:f>
        <x:v>0.03628792385484848</x:v>
      </x:c>
      <x:c r="U109" s="138" t="n">
        <x:f>IF(K109=0,0,N109/K109)</x:f>
        <x:v>0</x:v>
      </x:c>
      <x:c r="V109" s="135" t="str">
        <x:f>IF(OR(S109=0,T109&gt;0.08,U109&gt;0.03),"Review","Acceptable")</x:f>
        <x:v>Review</x:v>
      </x:c>
    </x:row>
    <x:row r="110" ht="20" customHeight="1">
      <x:c r="A110" s="135" t="str">
        <x:v>PO-0109</x:v>
      </x:c>
      <x:c r="B110" s="135" t="str">
        <x:v>SUP-009</x:v>
      </x:c>
      <x:c r="C110" s="135" t="str">
        <x:v>Supplier 09</x:v>
      </x:c>
      <x:c r="D110" s="135" t="str">
        <x:v>Fixtures</x:v>
      </x:c>
      <x:c r="E110" s="135" t="str">
        <x:v>China</x:v>
      </x:c>
      <x:c r="F110" s="135" t="str">
        <x:v>Yara</x:v>
      </x:c>
      <x:c r="G110" s="175" t="n">
        <x:v>46089</x:v>
      </x:c>
      <x:c r="H110" s="175" t="n">
        <x:v>46133</x:v>
      </x:c>
      <x:c r="I110" s="175" t="n">
        <x:v>46127</x:v>
      </x:c>
      <x:c r="J110" s="135" t="n">
        <x:v>272</x:v>
      </x:c>
      <x:c r="K110" s="135" t="n">
        <x:v>272</x:v>
      </x:c>
      <x:c r="L110" s="178" t="n">
        <x:v>30.75</x:v>
      </x:c>
      <x:c r="M110" s="178" t="n">
        <x:v>32.14</x:v>
      </x:c>
      <x:c r="N110" s="135" t="n">
        <x:v>7</x:v>
      </x:c>
      <x:c r="O110" s="141" t="n">
        <x:f>J110*L110</x:f>
        <x:v>8364</x:v>
      </x:c>
      <x:c r="P110" s="135" t="n">
        <x:f>MAX(0,I110-H110)</x:f>
        <x:v>0</x:v>
      </x:c>
      <x:c r="Q110" s="138" t="n">
        <x:f>IF(P110=0,1,0)</x:f>
        <x:v>1</x:v>
      </x:c>
      <x:c r="R110" s="138" t="n">
        <x:f>IF(K110&gt;=J110,1,0)</x:f>
        <x:v>1</x:v>
      </x:c>
      <x:c r="S110" s="138" t="n">
        <x:f>Q110*R110</x:f>
        <x:v>1</x:v>
      </x:c>
      <x:c r="T110" s="138" t="n">
        <x:f>(L110-M110)/M110</x:f>
        <x:v>-0.04324828873677662</x:v>
      </x:c>
      <x:c r="U110" s="138" t="n">
        <x:f>IF(K110=0,0,N110/K110)</x:f>
        <x:v>0.025735294117647058</x:v>
      </x:c>
      <x:c r="V110" s="135" t="str">
        <x:f>IF(OR(S110=0,T110&gt;0.08,U110&gt;0.03),"Review","Acceptable")</x:f>
        <x:v>Acceptable</x:v>
      </x:c>
    </x:row>
    <x:row r="111" ht="20" customHeight="1">
      <x:c r="A111" s="135" t="str">
        <x:v>PO-0110</x:v>
      </x:c>
      <x:c r="B111" s="135" t="str">
        <x:v>SUP-010</x:v>
      </x:c>
      <x:c r="C111" s="135" t="str">
        <x:v>Supplier 10</x:v>
      </x:c>
      <x:c r="D111" s="135" t="str">
        <x:v>Cables</x:v>
      </x:c>
      <x:c r="E111" s="135" t="str">
        <x:v>UAE</x:v>
      </x:c>
      <x:c r="F111" s="135" t="str">
        <x:v>Omar</x:v>
      </x:c>
      <x:c r="G111" s="175" t="n">
        <x:v>46094</x:v>
      </x:c>
      <x:c r="H111" s="175" t="n">
        <x:v>46134</x:v>
      </x:c>
      <x:c r="I111" s="175" t="n">
        <x:v>46132</x:v>
      </x:c>
      <x:c r="J111" s="135" t="n">
        <x:v>283</x:v>
      </x:c>
      <x:c r="K111" s="135" t="n">
        <x:v>283</x:v>
      </x:c>
      <x:c r="L111" s="178" t="n">
        <x:v>87.77</x:v>
      </x:c>
      <x:c r="M111" s="178" t="n">
        <x:v>88.86</x:v>
      </x:c>
      <x:c r="N111" s="135" t="n">
        <x:v>0</x:v>
      </x:c>
      <x:c r="O111" s="141" t="n">
        <x:f>J111*L111</x:f>
        <x:v>24838.91</x:v>
      </x:c>
      <x:c r="P111" s="135" t="n">
        <x:f>MAX(0,I111-H111)</x:f>
        <x:v>0</x:v>
      </x:c>
      <x:c r="Q111" s="138" t="n">
        <x:f>IF(P111=0,1,0)</x:f>
        <x:v>1</x:v>
      </x:c>
      <x:c r="R111" s="138" t="n">
        <x:f>IF(K111&gt;=J111,1,0)</x:f>
        <x:v>1</x:v>
      </x:c>
      <x:c r="S111" s="138" t="n">
        <x:f>Q111*R111</x:f>
        <x:v>1</x:v>
      </x:c>
      <x:c r="T111" s="138" t="n">
        <x:f>(L111-M111)/M111</x:f>
        <x:v>-0.012266486608147687</x:v>
      </x:c>
      <x:c r="U111" s="138" t="n">
        <x:f>IF(K111=0,0,N111/K111)</x:f>
        <x:v>0</x:v>
      </x:c>
      <x:c r="V111" s="135" t="str">
        <x:f>IF(OR(S111=0,T111&gt;0.08,U111&gt;0.03),"Review","Acceptable")</x:f>
        <x:v>Acceptable</x:v>
      </x:c>
    </x:row>
    <x:row r="112" ht="20" customHeight="1">
      <x:c r="A112" s="135" t="str">
        <x:v>PO-0111</x:v>
      </x:c>
      <x:c r="B112" s="135" t="str">
        <x:v>SUP-011</x:v>
      </x:c>
      <x:c r="C112" s="135" t="str">
        <x:v>Supplier 11</x:v>
      </x:c>
      <x:c r="D112" s="135" t="str">
        <x:v>Lighting</x:v>
      </x:c>
      <x:c r="E112" s="135" t="str">
        <x:v>Lebanon</x:v>
      </x:c>
      <x:c r="F112" s="135" t="str">
        <x:v>Lea</x:v>
      </x:c>
      <x:c r="G112" s="175" t="n">
        <x:v>46078</x:v>
      </x:c>
      <x:c r="H112" s="175" t="n">
        <x:v>46115</x:v>
      </x:c>
      <x:c r="I112" s="175" t="n">
        <x:v>46127</x:v>
      </x:c>
      <x:c r="J112" s="135" t="n">
        <x:v>166</x:v>
      </x:c>
      <x:c r="K112" s="135" t="n">
        <x:v>166</x:v>
      </x:c>
      <x:c r="L112" s="178" t="n">
        <x:v>96.78</x:v>
      </x:c>
      <x:c r="M112" s="178" t="n">
        <x:v>91.72</x:v>
      </x:c>
      <x:c r="N112" s="135" t="n">
        <x:v>0</x:v>
      </x:c>
      <x:c r="O112" s="141" t="n">
        <x:f>J112*L112</x:f>
        <x:v>16065.48</x:v>
      </x:c>
      <x:c r="P112" s="135" t="n">
        <x:f>MAX(0,I112-H112)</x:f>
        <x:v>12</x:v>
      </x:c>
      <x:c r="Q112" s="138" t="n">
        <x:f>IF(P112=0,1,0)</x:f>
        <x:v>0</x:v>
      </x:c>
      <x:c r="R112" s="138" t="n">
        <x:f>IF(K112&gt;=J112,1,0)</x:f>
        <x:v>1</x:v>
      </x:c>
      <x:c r="S112" s="138" t="n">
        <x:f>Q112*R112</x:f>
        <x:v>0</x:v>
      </x:c>
      <x:c r="T112" s="138" t="n">
        <x:f>(L112-M112)/M112</x:f>
        <x:v>0.055167902311382494</x:v>
      </x:c>
      <x:c r="U112" s="138" t="n">
        <x:f>IF(K112=0,0,N112/K112)</x:f>
        <x:v>0</x:v>
      </x:c>
      <x:c r="V112" s="135" t="str">
        <x:f>IF(OR(S112=0,T112&gt;0.08,U112&gt;0.03),"Review","Acceptable")</x:f>
        <x:v>Review</x:v>
      </x:c>
    </x:row>
    <x:row r="113" ht="20" customHeight="1">
      <x:c r="A113" s="135" t="str">
        <x:v>PO-0112</x:v>
      </x:c>
      <x:c r="B113" s="135" t="str">
        <x:v>SUP-012</x:v>
      </x:c>
      <x:c r="C113" s="135" t="str">
        <x:v>Supplier 12</x:v>
      </x:c>
      <x:c r="D113" s="135" t="str">
        <x:v>Electrical</x:v>
      </x:c>
      <x:c r="E113" s="135" t="str">
        <x:v>Italy</x:v>
      </x:c>
      <x:c r="F113" s="135" t="str">
        <x:v>Yara</x:v>
      </x:c>
      <x:c r="G113" s="175" t="n">
        <x:v>46051</x:v>
      </x:c>
      <x:c r="H113" s="175" t="n">
        <x:v>46097</x:v>
      </x:c>
      <x:c r="I113" s="175" t="n">
        <x:v>46102</x:v>
      </x:c>
      <x:c r="J113" s="135" t="n">
        <x:v>246</x:v>
      </x:c>
      <x:c r="K113" s="135" t="n">
        <x:v>246</x:v>
      </x:c>
      <x:c r="L113" s="178" t="n">
        <x:v>133.53</x:v>
      </x:c>
      <x:c r="M113" s="178" t="n">
        <x:v>129.27</x:v>
      </x:c>
      <x:c r="N113" s="135" t="n">
        <x:v>14</x:v>
      </x:c>
      <x:c r="O113" s="141" t="n">
        <x:f>J113*L113</x:f>
        <x:v>32848.38</x:v>
      </x:c>
      <x:c r="P113" s="135" t="n">
        <x:f>MAX(0,I113-H113)</x:f>
        <x:v>5</x:v>
      </x:c>
      <x:c r="Q113" s="138" t="n">
        <x:f>IF(P113=0,1,0)</x:f>
        <x:v>0</x:v>
      </x:c>
      <x:c r="R113" s="138" t="n">
        <x:f>IF(K113&gt;=J113,1,0)</x:f>
        <x:v>1</x:v>
      </x:c>
      <x:c r="S113" s="138" t="n">
        <x:f>Q113*R113</x:f>
        <x:v>0</x:v>
      </x:c>
      <x:c r="T113" s="138" t="n">
        <x:f>(L113-M113)/M113</x:f>
        <x:v>0.03295428173590153</x:v>
      </x:c>
      <x:c r="U113" s="138" t="n">
        <x:f>IF(K113=0,0,N113/K113)</x:f>
        <x:v>0.056910569105691054</x:v>
      </x:c>
      <x:c r="V113" s="135" t="str">
        <x:f>IF(OR(S113=0,T113&gt;0.08,U113&gt;0.03),"Review","Acceptable")</x:f>
        <x:v>Review</x:v>
      </x:c>
    </x:row>
    <x:row r="114" ht="20" customHeight="1">
      <x:c r="A114" s="135" t="str">
        <x:v>PO-0113</x:v>
      </x:c>
      <x:c r="B114" s="135" t="str">
        <x:v>SUP-013</x:v>
      </x:c>
      <x:c r="C114" s="135" t="str">
        <x:v>Supplier 13</x:v>
      </x:c>
      <x:c r="D114" s="135" t="str">
        <x:v>Controls</x:v>
      </x:c>
      <x:c r="E114" s="135" t="str">
        <x:v>Turkey</x:v>
      </x:c>
      <x:c r="F114" s="135" t="str">
        <x:v>Omar</x:v>
      </x:c>
      <x:c r="G114" s="175" t="n">
        <x:v>46044</x:v>
      </x:c>
      <x:c r="H114" s="175" t="n">
        <x:v>46079</x:v>
      </x:c>
      <x:c r="I114" s="175" t="n">
        <x:v>46093</x:v>
      </x:c>
      <x:c r="J114" s="135" t="n">
        <x:v>130</x:v>
      </x:c>
      <x:c r="K114" s="135" t="n">
        <x:v>130</x:v>
      </x:c>
      <x:c r="L114" s="178" t="n">
        <x:v>125.59</x:v>
      </x:c>
      <x:c r="M114" s="178" t="n">
        <x:v>115.84</x:v>
      </x:c>
      <x:c r="N114" s="135" t="n">
        <x:v>0</x:v>
      </x:c>
      <x:c r="O114" s="141" t="n">
        <x:f>J114*L114</x:f>
        <x:v>16326.7</x:v>
      </x:c>
      <x:c r="P114" s="135" t="n">
        <x:f>MAX(0,I114-H114)</x:f>
        <x:v>14</x:v>
      </x:c>
      <x:c r="Q114" s="138" t="n">
        <x:f>IF(P114=0,1,0)</x:f>
        <x:v>0</x:v>
      </x:c>
      <x:c r="R114" s="138" t="n">
        <x:f>IF(K114&gt;=J114,1,0)</x:f>
        <x:v>1</x:v>
      </x:c>
      <x:c r="S114" s="138" t="n">
        <x:f>Q114*R114</x:f>
        <x:v>0</x:v>
      </x:c>
      <x:c r="T114" s="138" t="n">
        <x:f>(L114-M114)/M114</x:f>
        <x:v>0.08416781767955801</x:v>
      </x:c>
      <x:c r="U114" s="138" t="n">
        <x:f>IF(K114=0,0,N114/K114)</x:f>
        <x:v>0</x:v>
      </x:c>
      <x:c r="V114" s="135" t="str">
        <x:f>IF(OR(S114=0,T114&gt;0.08,U114&gt;0.03),"Review","Acceptable")</x:f>
        <x:v>Review</x:v>
      </x:c>
    </x:row>
    <x:row r="115" ht="20" customHeight="1">
      <x:c r="A115" s="135" t="str">
        <x:v>PO-0114</x:v>
      </x:c>
      <x:c r="B115" s="135" t="str">
        <x:v>SUP-014</x:v>
      </x:c>
      <x:c r="C115" s="135" t="str">
        <x:v>Supplier 14</x:v>
      </x:c>
      <x:c r="D115" s="135" t="str">
        <x:v>Fixtures</x:v>
      </x:c>
      <x:c r="E115" s="135" t="str">
        <x:v>China</x:v>
      </x:c>
      <x:c r="F115" s="135" t="str">
        <x:v>Lea</x:v>
      </x:c>
      <x:c r="G115" s="175" t="n">
        <x:v>46146</x:v>
      </x:c>
      <x:c r="H115" s="175" t="n">
        <x:v>46165</x:v>
      </x:c>
      <x:c r="I115" s="175" t="n">
        <x:v>46161</x:v>
      </x:c>
      <x:c r="J115" s="135" t="n">
        <x:v>281</x:v>
      </x:c>
      <x:c r="K115" s="135" t="n">
        <x:v>281</x:v>
      </x:c>
      <x:c r="L115" s="178" t="n">
        <x:v>76.8</x:v>
      </x:c>
      <x:c r="M115" s="178" t="n">
        <x:v>73.07</x:v>
      </x:c>
      <x:c r="N115" s="135" t="n">
        <x:v>0</x:v>
      </x:c>
      <x:c r="O115" s="141" t="n">
        <x:f>J115*L115</x:f>
        <x:v>21580.8</x:v>
      </x:c>
      <x:c r="P115" s="135" t="n">
        <x:f>MAX(0,I115-H115)</x:f>
        <x:v>0</x:v>
      </x:c>
      <x:c r="Q115" s="138" t="n">
        <x:f>IF(P115=0,1,0)</x:f>
        <x:v>1</x:v>
      </x:c>
      <x:c r="R115" s="138" t="n">
        <x:f>IF(K115&gt;=J115,1,0)</x:f>
        <x:v>1</x:v>
      </x:c>
      <x:c r="S115" s="138" t="n">
        <x:f>Q115*R115</x:f>
        <x:v>1</x:v>
      </x:c>
      <x:c r="T115" s="138" t="n">
        <x:f>(L115-M115)/M115</x:f>
        <x:v>0.05104694128917482</x:v>
      </x:c>
      <x:c r="U115" s="138" t="n">
        <x:f>IF(K115=0,0,N115/K115)</x:f>
        <x:v>0</x:v>
      </x:c>
      <x:c r="V115" s="135" t="str">
        <x:f>IF(OR(S115=0,T115&gt;0.08,U115&gt;0.03),"Review","Acceptable")</x:f>
        <x:v>Acceptable</x:v>
      </x:c>
    </x:row>
    <x:row r="116" ht="20" customHeight="1">
      <x:c r="A116" s="135" t="str">
        <x:v>PO-0115</x:v>
      </x:c>
      <x:c r="B116" s="135" t="str">
        <x:v>SUP-015</x:v>
      </x:c>
      <x:c r="C116" s="135" t="str">
        <x:v>Supplier 15</x:v>
      </x:c>
      <x:c r="D116" s="135" t="str">
        <x:v>Cables</x:v>
      </x:c>
      <x:c r="E116" s="135" t="str">
        <x:v>UAE</x:v>
      </x:c>
      <x:c r="F116" s="135" t="str">
        <x:v>Yara</x:v>
      </x:c>
      <x:c r="G116" s="175" t="n">
        <x:v>46134</x:v>
      </x:c>
      <x:c r="H116" s="175" t="n">
        <x:v>46147</x:v>
      </x:c>
      <x:c r="I116" s="175" t="n">
        <x:v>46140</x:v>
      </x:c>
      <x:c r="J116" s="135" t="n">
        <x:v>306</x:v>
      </x:c>
      <x:c r="K116" s="135" t="n">
        <x:v>306</x:v>
      </x:c>
      <x:c r="L116" s="178" t="n">
        <x:v>105.37</x:v>
      </x:c>
      <x:c r="M116" s="178" t="n">
        <x:v>110.84</x:v>
      </x:c>
      <x:c r="N116" s="135" t="n">
        <x:v>0</x:v>
      </x:c>
      <x:c r="O116" s="141" t="n">
        <x:f>J116*L116</x:f>
        <x:v>32243.22</x:v>
      </x:c>
      <x:c r="P116" s="135" t="n">
        <x:f>MAX(0,I116-H116)</x:f>
        <x:v>0</x:v>
      </x:c>
      <x:c r="Q116" s="138" t="n">
        <x:f>IF(P116=0,1,0)</x:f>
        <x:v>1</x:v>
      </x:c>
      <x:c r="R116" s="138" t="n">
        <x:f>IF(K116&gt;=J116,1,0)</x:f>
        <x:v>1</x:v>
      </x:c>
      <x:c r="S116" s="138" t="n">
        <x:f>Q116*R116</x:f>
        <x:v>1</x:v>
      </x:c>
      <x:c r="T116" s="138" t="n">
        <x:f>(L116-M116)/M116</x:f>
        <x:v>-0.04935041501263081</x:v>
      </x:c>
      <x:c r="U116" s="138" t="n">
        <x:f>IF(K116=0,0,N116/K116)</x:f>
        <x:v>0</x:v>
      </x:c>
      <x:c r="V116" s="135" t="str">
        <x:f>IF(OR(S116=0,T116&gt;0.08,U116&gt;0.03),"Review","Acceptable")</x:f>
        <x:v>Acceptable</x:v>
      </x:c>
    </x:row>
    <x:row r="117" ht="20" customHeight="1">
      <x:c r="A117" s="135" t="str">
        <x:v>PO-0116</x:v>
      </x:c>
      <x:c r="B117" s="135" t="str">
        <x:v>SUP-016</x:v>
      </x:c>
      <x:c r="C117" s="135" t="str">
        <x:v>Supplier 16</x:v>
      </x:c>
      <x:c r="D117" s="135" t="str">
        <x:v>Lighting</x:v>
      </x:c>
      <x:c r="E117" s="135" t="str">
        <x:v>Lebanon</x:v>
      </x:c>
      <x:c r="F117" s="135" t="str">
        <x:v>Omar</x:v>
      </x:c>
      <x:c r="G117" s="175" t="n">
        <x:v>46024</x:v>
      </x:c>
      <x:c r="H117" s="175" t="n">
        <x:v>46036</x:v>
      </x:c>
      <x:c r="I117" s="175" t="n">
        <x:v>46040</x:v>
      </x:c>
      <x:c r="J117" s="135" t="n">
        <x:v>464</x:v>
      </x:c>
      <x:c r="K117" s="135" t="n">
        <x:v>464</x:v>
      </x:c>
      <x:c r="L117" s="178" t="n">
        <x:v>44.48</x:v>
      </x:c>
      <x:c r="M117" s="178" t="n">
        <x:v>45.18</x:v>
      </x:c>
      <x:c r="N117" s="135" t="n">
        <x:v>0</x:v>
      </x:c>
      <x:c r="O117" s="141" t="n">
        <x:f>J117*L117</x:f>
        <x:v>20638.719999999998</x:v>
      </x:c>
      <x:c r="P117" s="135" t="n">
        <x:f>MAX(0,I117-H117)</x:f>
        <x:v>4</x:v>
      </x:c>
      <x:c r="Q117" s="138" t="n">
        <x:f>IF(P117=0,1,0)</x:f>
        <x:v>0</x:v>
      </x:c>
      <x:c r="R117" s="138" t="n">
        <x:f>IF(K117&gt;=J117,1,0)</x:f>
        <x:v>1</x:v>
      </x:c>
      <x:c r="S117" s="138" t="n">
        <x:f>Q117*R117</x:f>
        <x:v>0</x:v>
      </x:c>
      <x:c r="T117" s="138" t="n">
        <x:f>(L117-M117)/M117</x:f>
        <x:v>-0.015493581230633087</x:v>
      </x:c>
      <x:c r="U117" s="138" t="n">
        <x:f>IF(K117=0,0,N117/K117)</x:f>
        <x:v>0</x:v>
      </x:c>
      <x:c r="V117" s="135" t="str">
        <x:f>IF(OR(S117=0,T117&gt;0.08,U117&gt;0.03),"Review","Acceptable")</x:f>
        <x:v>Review</x:v>
      </x:c>
    </x:row>
    <x:row r="118" ht="20" customHeight="1">
      <x:c r="A118" s="135" t="str">
        <x:v>PO-0117</x:v>
      </x:c>
      <x:c r="B118" s="135" t="str">
        <x:v>SUP-017</x:v>
      </x:c>
      <x:c r="C118" s="135" t="str">
        <x:v>Supplier 17</x:v>
      </x:c>
      <x:c r="D118" s="135" t="str">
        <x:v>Electrical</x:v>
      </x:c>
      <x:c r="E118" s="135" t="str">
        <x:v>Italy</x:v>
      </x:c>
      <x:c r="F118" s="135" t="str">
        <x:v>Lea</x:v>
      </x:c>
      <x:c r="G118" s="175" t="n">
        <x:v>46132</x:v>
      </x:c>
      <x:c r="H118" s="175" t="n">
        <x:v>46152</x:v>
      </x:c>
      <x:c r="I118" s="175" t="n">
        <x:v>46153</x:v>
      </x:c>
      <x:c r="J118" s="135" t="n">
        <x:v>129</x:v>
      </x:c>
      <x:c r="K118" s="135" t="n">
        <x:v>126</x:v>
      </x:c>
      <x:c r="L118" s="178" t="n">
        <x:v>67.24</x:v>
      </x:c>
      <x:c r="M118" s="178" t="n">
        <x:v>69.2</x:v>
      </x:c>
      <x:c r="N118" s="135" t="n">
        <x:v>3</x:v>
      </x:c>
      <x:c r="O118" s="141" t="n">
        <x:f>J118*L118</x:f>
        <x:v>8673.96</x:v>
      </x:c>
      <x:c r="P118" s="135" t="n">
        <x:f>MAX(0,I118-H118)</x:f>
        <x:v>1</x:v>
      </x:c>
      <x:c r="Q118" s="138" t="n">
        <x:f>IF(P118=0,1,0)</x:f>
        <x:v>0</x:v>
      </x:c>
      <x:c r="R118" s="138" t="n">
        <x:f>IF(K118&gt;=J118,1,0)</x:f>
        <x:v>0</x:v>
      </x:c>
      <x:c r="S118" s="138" t="n">
        <x:f>Q118*R118</x:f>
        <x:v>0</x:v>
      </x:c>
      <x:c r="T118" s="138" t="n">
        <x:f>(L118-M118)/M118</x:f>
        <x:v>-0.028323699421965432</x:v>
      </x:c>
      <x:c r="U118" s="138" t="n">
        <x:f>IF(K118=0,0,N118/K118)</x:f>
        <x:v>0.023809523809523808</x:v>
      </x:c>
      <x:c r="V118" s="135" t="str">
        <x:f>IF(OR(S118=0,T118&gt;0.08,U118&gt;0.03),"Review","Acceptable")</x:f>
        <x:v>Review</x:v>
      </x:c>
    </x:row>
    <x:row r="119" ht="20" customHeight="1">
      <x:c r="A119" s="135" t="str">
        <x:v>PO-0118</x:v>
      </x:c>
      <x:c r="B119" s="135" t="str">
        <x:v>SUP-018</x:v>
      </x:c>
      <x:c r="C119" s="135" t="str">
        <x:v>Supplier 18</x:v>
      </x:c>
      <x:c r="D119" s="135" t="str">
        <x:v>Controls</x:v>
      </x:c>
      <x:c r="E119" s="135" t="str">
        <x:v>Turkey</x:v>
      </x:c>
      <x:c r="F119" s="135" t="str">
        <x:v>Yara</x:v>
      </x:c>
      <x:c r="G119" s="175" t="n">
        <x:v>46109</x:v>
      </x:c>
      <x:c r="H119" s="175" t="n">
        <x:v>46136</x:v>
      </x:c>
      <x:c r="I119" s="175" t="n">
        <x:v>46131</x:v>
      </x:c>
      <x:c r="J119" s="135" t="n">
        <x:v>103</x:v>
      </x:c>
      <x:c r="K119" s="135" t="n">
        <x:v>103</x:v>
      </x:c>
      <x:c r="L119" s="178" t="n">
        <x:v>138.57</x:v>
      </x:c>
      <x:c r="M119" s="178" t="n">
        <x:v>146.89</x:v>
      </x:c>
      <x:c r="N119" s="135" t="n">
        <x:v>0</x:v>
      </x:c>
      <x:c r="O119" s="141" t="n">
        <x:f>J119*L119</x:f>
        <x:v>14272.71</x:v>
      </x:c>
      <x:c r="P119" s="135" t="n">
        <x:f>MAX(0,I119-H119)</x:f>
        <x:v>0</x:v>
      </x:c>
      <x:c r="Q119" s="138" t="n">
        <x:f>IF(P119=0,1,0)</x:f>
        <x:v>1</x:v>
      </x:c>
      <x:c r="R119" s="138" t="n">
        <x:f>IF(K119&gt;=J119,1,0)</x:f>
        <x:v>1</x:v>
      </x:c>
      <x:c r="S119" s="138" t="n">
        <x:f>Q119*R119</x:f>
        <x:v>1</x:v>
      </x:c>
      <x:c r="T119" s="138" t="n">
        <x:f>(L119-M119)/M119</x:f>
        <x:v>-0.056641023895431915</x:v>
      </x:c>
      <x:c r="U119" s="138" t="n">
        <x:f>IF(K119=0,0,N119/K119)</x:f>
        <x:v>0</x:v>
      </x:c>
      <x:c r="V119" s="135" t="str">
        <x:f>IF(OR(S119=0,T119&gt;0.08,U119&gt;0.03),"Review","Acceptable")</x:f>
        <x:v>Acceptable</x:v>
      </x:c>
    </x:row>
    <x:row r="120" ht="20" customHeight="1">
      <x:c r="A120" s="135" t="str">
        <x:v>PO-0119</x:v>
      </x:c>
      <x:c r="B120" s="135" t="str">
        <x:v>SUP-019</x:v>
      </x:c>
      <x:c r="C120" s="135" t="str">
        <x:v>Supplier 19</x:v>
      </x:c>
      <x:c r="D120" s="135" t="str">
        <x:v>Fixtures</x:v>
      </x:c>
      <x:c r="E120" s="135" t="str">
        <x:v>China</x:v>
      </x:c>
      <x:c r="F120" s="135" t="str">
        <x:v>Omar</x:v>
      </x:c>
      <x:c r="G120" s="175" t="n">
        <x:v>46110</x:v>
      </x:c>
      <x:c r="H120" s="175" t="n">
        <x:v>46128</x:v>
      </x:c>
      <x:c r="I120" s="175" t="n">
        <x:v>46124</x:v>
      </x:c>
      <x:c r="J120" s="135" t="n">
        <x:v>333</x:v>
      </x:c>
      <x:c r="K120" s="135" t="n">
        <x:v>333</x:v>
      </x:c>
      <x:c r="L120" s="178" t="n">
        <x:v>18.34</x:v>
      </x:c>
      <x:c r="M120" s="178" t="n">
        <x:v>17.82</x:v>
      </x:c>
      <x:c r="N120" s="135" t="n">
        <x:v>0</x:v>
      </x:c>
      <x:c r="O120" s="141" t="n">
        <x:f>J120*L120</x:f>
        <x:v>6107.22</x:v>
      </x:c>
      <x:c r="P120" s="135" t="n">
        <x:f>MAX(0,I120-H120)</x:f>
        <x:v>0</x:v>
      </x:c>
      <x:c r="Q120" s="138" t="n">
        <x:f>IF(P120=0,1,0)</x:f>
        <x:v>1</x:v>
      </x:c>
      <x:c r="R120" s="138" t="n">
        <x:f>IF(K120&gt;=J120,1,0)</x:f>
        <x:v>1</x:v>
      </x:c>
      <x:c r="S120" s="138" t="n">
        <x:f>Q120*R120</x:f>
        <x:v>1</x:v>
      </x:c>
      <x:c r="T120" s="138" t="n">
        <x:f>(L120-M120)/M120</x:f>
        <x:v>0.02918069584736249</x:v>
      </x:c>
      <x:c r="U120" s="138" t="n">
        <x:f>IF(K120=0,0,N120/K120)</x:f>
        <x:v>0</x:v>
      </x:c>
      <x:c r="V120" s="135" t="str">
        <x:f>IF(OR(S120=0,T120&gt;0.08,U120&gt;0.03),"Review","Acceptable")</x:f>
        <x:v>Acceptable</x:v>
      </x:c>
    </x:row>
    <x:row r="121" ht="20" customHeight="1">
      <x:c r="A121" s="135" t="str">
        <x:v>PO-0120</x:v>
      </x:c>
      <x:c r="B121" s="135" t="str">
        <x:v>SUP-020</x:v>
      </x:c>
      <x:c r="C121" s="135" t="str">
        <x:v>Supplier 20</x:v>
      </x:c>
      <x:c r="D121" s="135" t="str">
        <x:v>Cables</x:v>
      </x:c>
      <x:c r="E121" s="135" t="str">
        <x:v>UAE</x:v>
      </x:c>
      <x:c r="F121" s="135" t="str">
        <x:v>Lea</x:v>
      </x:c>
      <x:c r="G121" s="175" t="n">
        <x:v>46148</x:v>
      </x:c>
      <x:c r="H121" s="175" t="n">
        <x:v>46180</x:v>
      </x:c>
      <x:c r="I121" s="175" t="n">
        <x:v>46197</x:v>
      </x:c>
      <x:c r="J121" s="135" t="n">
        <x:v>425</x:v>
      </x:c>
      <x:c r="K121" s="135" t="n">
        <x:v>425</x:v>
      </x:c>
      <x:c r="L121" s="178" t="n">
        <x:v>53.5</x:v>
      </x:c>
      <x:c r="M121" s="178" t="n">
        <x:v>49.66</x:v>
      </x:c>
      <x:c r="N121" s="135" t="n">
        <x:v>0</x:v>
      </x:c>
      <x:c r="O121" s="141" t="n">
        <x:f>J121*L121</x:f>
        <x:v>22737.5</x:v>
      </x:c>
      <x:c r="P121" s="135" t="n">
        <x:f>MAX(0,I121-H121)</x:f>
        <x:v>17</x:v>
      </x:c>
      <x:c r="Q121" s="138" t="n">
        <x:f>IF(P121=0,1,0)</x:f>
        <x:v>0</x:v>
      </x:c>
      <x:c r="R121" s="138" t="n">
        <x:f>IF(K121&gt;=J121,1,0)</x:f>
        <x:v>1</x:v>
      </x:c>
      <x:c r="S121" s="138" t="n">
        <x:f>Q121*R121</x:f>
        <x:v>0</x:v>
      </x:c>
      <x:c r="T121" s="138" t="n">
        <x:f>(L121-M121)/M121</x:f>
        <x:v>0.07732581554571091</x:v>
      </x:c>
      <x:c r="U121" s="138" t="n">
        <x:f>IF(K121=0,0,N121/K121)</x:f>
        <x:v>0</x:v>
      </x:c>
      <x:c r="V121" s="135" t="str">
        <x:f>IF(OR(S121=0,T121&gt;0.08,U121&gt;0.03),"Review","Acceptable")</x:f>
        <x:v>Review</x:v>
      </x:c>
    </x:row>
    <x:row r="122" ht="20" customHeight="1">
      <x:c r="A122" s="135" t="str">
        <x:v>PO-0121</x:v>
      </x:c>
      <x:c r="B122" s="135" t="str">
        <x:v>SUP-001</x:v>
      </x:c>
      <x:c r="C122" s="135" t="str">
        <x:v>Supplier 01</x:v>
      </x:c>
      <x:c r="D122" s="135" t="str">
        <x:v>Lighting</x:v>
      </x:c>
      <x:c r="E122" s="135" t="str">
        <x:v>Lebanon</x:v>
      </x:c>
      <x:c r="F122" s="135" t="str">
        <x:v>Yara</x:v>
      </x:c>
      <x:c r="G122" s="175" t="n">
        <x:v>46114</x:v>
      </x:c>
      <x:c r="H122" s="175" t="n">
        <x:v>46147</x:v>
      </x:c>
      <x:c r="I122" s="175" t="n">
        <x:v>46156</x:v>
      </x:c>
      <x:c r="J122" s="135" t="n">
        <x:v>177</x:v>
      </x:c>
      <x:c r="K122" s="135" t="n">
        <x:v>153</x:v>
      </x:c>
      <x:c r="L122" s="178" t="n">
        <x:v>8.53</x:v>
      </x:c>
      <x:c r="M122" s="178" t="n">
        <x:v>8.71</x:v>
      </x:c>
      <x:c r="N122" s="135" t="n">
        <x:v>5</x:v>
      </x:c>
      <x:c r="O122" s="141" t="n">
        <x:f>J122*L122</x:f>
        <x:v>1509.81</x:v>
      </x:c>
      <x:c r="P122" s="135" t="n">
        <x:f>MAX(0,I122-H122)</x:f>
        <x:v>9</x:v>
      </x:c>
      <x:c r="Q122" s="138" t="n">
        <x:f>IF(P122=0,1,0)</x:f>
        <x:v>0</x:v>
      </x:c>
      <x:c r="R122" s="138" t="n">
        <x:f>IF(K122&gt;=J122,1,0)</x:f>
        <x:v>0</x:v>
      </x:c>
      <x:c r="S122" s="138" t="n">
        <x:f>Q122*R122</x:f>
        <x:v>0</x:v>
      </x:c>
      <x:c r="T122" s="138" t="n">
        <x:f>(L122-M122)/M122</x:f>
        <x:v>-0.02066590126291636</x:v>
      </x:c>
      <x:c r="U122" s="138" t="n">
        <x:f>IF(K122=0,0,N122/K122)</x:f>
        <x:v>0.032679738562091505</x:v>
      </x:c>
      <x:c r="V122" s="135" t="str">
        <x:f>IF(OR(S122=0,T122&gt;0.08,U122&gt;0.03),"Review","Acceptable")</x:f>
        <x:v>Review</x:v>
      </x:c>
    </x:row>
    <x:row r="123" ht="20" customHeight="1">
      <x:c r="A123" s="135" t="str">
        <x:v>PO-0122</x:v>
      </x:c>
      <x:c r="B123" s="135" t="str">
        <x:v>SUP-002</x:v>
      </x:c>
      <x:c r="C123" s="135" t="str">
        <x:v>Supplier 02</x:v>
      </x:c>
      <x:c r="D123" s="135" t="str">
        <x:v>Electrical</x:v>
      </x:c>
      <x:c r="E123" s="135" t="str">
        <x:v>Italy</x:v>
      </x:c>
      <x:c r="F123" s="135" t="str">
        <x:v>Omar</x:v>
      </x:c>
      <x:c r="G123" s="175" t="n">
        <x:v>46183</x:v>
      </x:c>
      <x:c r="H123" s="175" t="n">
        <x:v>46201</x:v>
      </x:c>
      <x:c r="I123" s="175" t="n">
        <x:v>46206</x:v>
      </x:c>
      <x:c r="J123" s="135" t="n">
        <x:v>470</x:v>
      </x:c>
      <x:c r="K123" s="135" t="n">
        <x:v>470</x:v>
      </x:c>
      <x:c r="L123" s="178" t="n">
        <x:v>172.06</x:v>
      </x:c>
      <x:c r="M123" s="178" t="n">
        <x:v>163.42</x:v>
      </x:c>
      <x:c r="N123" s="135" t="n">
        <x:v>0</x:v>
      </x:c>
      <x:c r="O123" s="141" t="n">
        <x:f>J123*L123</x:f>
        <x:v>80868.2</x:v>
      </x:c>
      <x:c r="P123" s="135" t="n">
        <x:f>MAX(0,I123-H123)</x:f>
        <x:v>5</x:v>
      </x:c>
      <x:c r="Q123" s="138" t="n">
        <x:f>IF(P123=0,1,0)</x:f>
        <x:v>0</x:v>
      </x:c>
      <x:c r="R123" s="138" t="n">
        <x:f>IF(K123&gt;=J123,1,0)</x:f>
        <x:v>1</x:v>
      </x:c>
      <x:c r="S123" s="138" t="n">
        <x:f>Q123*R123</x:f>
        <x:v>0</x:v>
      </x:c>
      <x:c r="T123" s="138" t="n">
        <x:f>(L123-M123)/M123</x:f>
        <x:v>0.05286990576428843</x:v>
      </x:c>
      <x:c r="U123" s="138" t="n">
        <x:f>IF(K123=0,0,N123/K123)</x:f>
        <x:v>0</x:v>
      </x:c>
      <x:c r="V123" s="135" t="str">
        <x:f>IF(OR(S123=0,T123&gt;0.08,U123&gt;0.03),"Review","Acceptable")</x:f>
        <x:v>Review</x:v>
      </x:c>
    </x:row>
    <x:row r="124" ht="20" customHeight="1">
      <x:c r="A124" s="135" t="str">
        <x:v>PO-0123</x:v>
      </x:c>
      <x:c r="B124" s="135" t="str">
        <x:v>SUP-003</x:v>
      </x:c>
      <x:c r="C124" s="135" t="str">
        <x:v>Supplier 03</x:v>
      </x:c>
      <x:c r="D124" s="135" t="str">
        <x:v>Controls</x:v>
      </x:c>
      <x:c r="E124" s="135" t="str">
        <x:v>Turkey</x:v>
      </x:c>
      <x:c r="F124" s="135" t="str">
        <x:v>Lea</x:v>
      </x:c>
      <x:c r="G124" s="175" t="n">
        <x:v>46081</x:v>
      </x:c>
      <x:c r="H124" s="175" t="n">
        <x:v>46100</x:v>
      </x:c>
      <x:c r="I124" s="175" t="n">
        <x:v>46098</x:v>
      </x:c>
      <x:c r="J124" s="135" t="n">
        <x:v>371</x:v>
      </x:c>
      <x:c r="K124" s="135" t="n">
        <x:v>316</x:v>
      </x:c>
      <x:c r="L124" s="178" t="n">
        <x:v>106.76</x:v>
      </x:c>
      <x:c r="M124" s="178" t="n">
        <x:v>97.32</x:v>
      </x:c>
      <x:c r="N124" s="135" t="n">
        <x:v>14</x:v>
      </x:c>
      <x:c r="O124" s="141" t="n">
        <x:f>J124*L124</x:f>
        <x:v>39607.96</x:v>
      </x:c>
      <x:c r="P124" s="135" t="n">
        <x:f>MAX(0,I124-H124)</x:f>
        <x:v>0</x:v>
      </x:c>
      <x:c r="Q124" s="138" t="n">
        <x:f>IF(P124=0,1,0)</x:f>
        <x:v>1</x:v>
      </x:c>
      <x:c r="R124" s="138" t="n">
        <x:f>IF(K124&gt;=J124,1,0)</x:f>
        <x:v>0</x:v>
      </x:c>
      <x:c r="S124" s="138" t="n">
        <x:f>Q124*R124</x:f>
        <x:v>0</x:v>
      </x:c>
      <x:c r="T124" s="138" t="n">
        <x:f>(L124-M124)/M124</x:f>
        <x:v>0.09699958898479256</x:v>
      </x:c>
      <x:c r="U124" s="138" t="n">
        <x:f>IF(K124=0,0,N124/K124)</x:f>
        <x:v>0.04430379746835443</x:v>
      </x:c>
      <x:c r="V124" s="135" t="str">
        <x:f>IF(OR(S124=0,T124&gt;0.08,U124&gt;0.03),"Review","Acceptable")</x:f>
        <x:v>Review</x:v>
      </x:c>
    </x:row>
    <x:row r="125" ht="20" customHeight="1">
      <x:c r="A125" s="135" t="str">
        <x:v>PO-0124</x:v>
      </x:c>
      <x:c r="B125" s="135" t="str">
        <x:v>SUP-004</x:v>
      </x:c>
      <x:c r="C125" s="135" t="str">
        <x:v>Supplier 04</x:v>
      </x:c>
      <x:c r="D125" s="135" t="str">
        <x:v>Fixtures</x:v>
      </x:c>
      <x:c r="E125" s="135" t="str">
        <x:v>China</x:v>
      </x:c>
      <x:c r="F125" s="135" t="str">
        <x:v>Yara</x:v>
      </x:c>
      <x:c r="G125" s="175" t="n">
        <x:v>46104</x:v>
      </x:c>
      <x:c r="H125" s="175" t="n">
        <x:v>46116</x:v>
      </x:c>
      <x:c r="I125" s="175" t="n">
        <x:v>46114</x:v>
      </x:c>
      <x:c r="J125" s="135" t="n">
        <x:v>413</x:v>
      </x:c>
      <x:c r="K125" s="135" t="n">
        <x:v>413</x:v>
      </x:c>
      <x:c r="L125" s="178" t="n">
        <x:v>122.17</x:v>
      </x:c>
      <x:c r="M125" s="178" t="n">
        <x:v>117.01</x:v>
      </x:c>
      <x:c r="N125" s="135" t="n">
        <x:v>0</x:v>
      </x:c>
      <x:c r="O125" s="141" t="n">
        <x:f>J125*L125</x:f>
        <x:v>50456.21</x:v>
      </x:c>
      <x:c r="P125" s="135" t="n">
        <x:f>MAX(0,I125-H125)</x:f>
        <x:v>0</x:v>
      </x:c>
      <x:c r="Q125" s="138" t="n">
        <x:f>IF(P125=0,1,0)</x:f>
        <x:v>1</x:v>
      </x:c>
      <x:c r="R125" s="138" t="n">
        <x:f>IF(K125&gt;=J125,1,0)</x:f>
        <x:v>1</x:v>
      </x:c>
      <x:c r="S125" s="138" t="n">
        <x:f>Q125*R125</x:f>
        <x:v>1</x:v>
      </x:c>
      <x:c r="T125" s="138" t="n">
        <x:f>(L125-M125)/M125</x:f>
        <x:v>0.04409879497478845</x:v>
      </x:c>
      <x:c r="U125" s="138" t="n">
        <x:f>IF(K125=0,0,N125/K125)</x:f>
        <x:v>0</x:v>
      </x:c>
      <x:c r="V125" s="135" t="str">
        <x:f>IF(OR(S125=0,T125&gt;0.08,U125&gt;0.03),"Review","Acceptable")</x:f>
        <x:v>Acceptable</x:v>
      </x:c>
    </x:row>
    <x:row r="126" ht="20" customHeight="1">
      <x:c r="A126" s="135" t="str">
        <x:v>PO-0125</x:v>
      </x:c>
      <x:c r="B126" s="135" t="str">
        <x:v>SUP-005</x:v>
      </x:c>
      <x:c r="C126" s="135" t="str">
        <x:v>Supplier 05</x:v>
      </x:c>
      <x:c r="D126" s="135" t="str">
        <x:v>Cables</x:v>
      </x:c>
      <x:c r="E126" s="135" t="str">
        <x:v>UAE</x:v>
      </x:c>
      <x:c r="F126" s="135" t="str">
        <x:v>Omar</x:v>
      </x:c>
      <x:c r="G126" s="175" t="n">
        <x:v>46158</x:v>
      </x:c>
      <x:c r="H126" s="175" t="n">
        <x:v>46181</x:v>
      </x:c>
      <x:c r="I126" s="175" t="n">
        <x:v>46179</x:v>
      </x:c>
      <x:c r="J126" s="135" t="n">
        <x:v>236</x:v>
      </x:c>
      <x:c r="K126" s="135" t="n">
        <x:v>216</x:v>
      </x:c>
      <x:c r="L126" s="178" t="n">
        <x:v>8.77</x:v>
      </x:c>
      <x:c r="M126" s="178" t="n">
        <x:v>8.67</x:v>
      </x:c>
      <x:c r="N126" s="135" t="n">
        <x:v>0</x:v>
      </x:c>
      <x:c r="O126" s="141" t="n">
        <x:f>J126*L126</x:f>
        <x:v>2069.72</x:v>
      </x:c>
      <x:c r="P126" s="135" t="n">
        <x:f>MAX(0,I126-H126)</x:f>
        <x:v>0</x:v>
      </x:c>
      <x:c r="Q126" s="138" t="n">
        <x:f>IF(P126=0,1,0)</x:f>
        <x:v>1</x:v>
      </x:c>
      <x:c r="R126" s="138" t="n">
        <x:f>IF(K126&gt;=J126,1,0)</x:f>
        <x:v>0</x:v>
      </x:c>
      <x:c r="S126" s="138" t="n">
        <x:f>Q126*R126</x:f>
        <x:v>0</x:v>
      </x:c>
      <x:c r="T126" s="138" t="n">
        <x:f>(L126-M126)/M126</x:f>
        <x:v>0.011534025374855783</x:v>
      </x:c>
      <x:c r="U126" s="138" t="n">
        <x:f>IF(K126=0,0,N126/K126)</x:f>
        <x:v>0</x:v>
      </x:c>
      <x:c r="V126" s="135" t="str">
        <x:f>IF(OR(S126=0,T126&gt;0.08,U126&gt;0.03),"Review","Acceptable")</x:f>
        <x:v>Review</x:v>
      </x:c>
    </x:row>
    <x:row r="127" ht="20" customHeight="1">
      <x:c r="A127" s="135" t="str">
        <x:v>PO-0126</x:v>
      </x:c>
      <x:c r="B127" s="135" t="str">
        <x:v>SUP-006</x:v>
      </x:c>
      <x:c r="C127" s="135" t="str">
        <x:v>Supplier 06</x:v>
      </x:c>
      <x:c r="D127" s="135" t="str">
        <x:v>Lighting</x:v>
      </x:c>
      <x:c r="E127" s="135" t="str">
        <x:v>Lebanon</x:v>
      </x:c>
      <x:c r="F127" s="135" t="str">
        <x:v>Lea</x:v>
      </x:c>
      <x:c r="G127" s="175" t="n">
        <x:v>46182</x:v>
      </x:c>
      <x:c r="H127" s="175" t="n">
        <x:v>46217</x:v>
      </x:c>
      <x:c r="I127" s="175" t="n">
        <x:v>46223</x:v>
      </x:c>
      <x:c r="J127" s="135" t="n">
        <x:v>59</x:v>
      </x:c>
      <x:c r="K127" s="135" t="n">
        <x:v>59</x:v>
      </x:c>
      <x:c r="L127" s="178" t="n">
        <x:v>27.93</x:v>
      </x:c>
      <x:c r="M127" s="178" t="n">
        <x:v>29.24</x:v>
      </x:c>
      <x:c r="N127" s="135" t="n">
        <x:v>0</x:v>
      </x:c>
      <x:c r="O127" s="141" t="n">
        <x:f>J127*L127</x:f>
        <x:v>1647.87</x:v>
      </x:c>
      <x:c r="P127" s="135" t="n">
        <x:f>MAX(0,I127-H127)</x:f>
        <x:v>6</x:v>
      </x:c>
      <x:c r="Q127" s="138" t="n">
        <x:f>IF(P127=0,1,0)</x:f>
        <x:v>0</x:v>
      </x:c>
      <x:c r="R127" s="138" t="n">
        <x:f>IF(K127&gt;=J127,1,0)</x:f>
        <x:v>1</x:v>
      </x:c>
      <x:c r="S127" s="138" t="n">
        <x:f>Q127*R127</x:f>
        <x:v>0</x:v>
      </x:c>
      <x:c r="T127" s="138" t="n">
        <x:f>(L127-M127)/M127</x:f>
        <x:v>-0.044801641586867266</x:v>
      </x:c>
      <x:c r="U127" s="138" t="n">
        <x:f>IF(K127=0,0,N127/K127)</x:f>
        <x:v>0</x:v>
      </x:c>
      <x:c r="V127" s="135" t="str">
        <x:f>IF(OR(S127=0,T127&gt;0.08,U127&gt;0.03),"Review","Acceptable")</x:f>
        <x:v>Review</x:v>
      </x:c>
    </x:row>
    <x:row r="128" ht="20" customHeight="1">
      <x:c r="A128" s="135" t="str">
        <x:v>PO-0127</x:v>
      </x:c>
      <x:c r="B128" s="135" t="str">
        <x:v>SUP-007</x:v>
      </x:c>
      <x:c r="C128" s="135" t="str">
        <x:v>Supplier 07</x:v>
      </x:c>
      <x:c r="D128" s="135" t="str">
        <x:v>Electrical</x:v>
      </x:c>
      <x:c r="E128" s="135" t="str">
        <x:v>Italy</x:v>
      </x:c>
      <x:c r="F128" s="135" t="str">
        <x:v>Yara</x:v>
      </x:c>
      <x:c r="G128" s="175" t="n">
        <x:v>46139</x:v>
      </x:c>
      <x:c r="H128" s="175" t="n">
        <x:v>46188</x:v>
      </x:c>
      <x:c r="I128" s="175" t="n">
        <x:v>46208</x:v>
      </x:c>
      <x:c r="J128" s="135" t="n">
        <x:v>401</x:v>
      </x:c>
      <x:c r="K128" s="135" t="n">
        <x:v>349</x:v>
      </x:c>
      <x:c r="L128" s="178" t="n">
        <x:v>38.62</x:v>
      </x:c>
      <x:c r="M128" s="178" t="n">
        <x:v>37.08</x:v>
      </x:c>
      <x:c r="N128" s="135" t="n">
        <x:v>0</x:v>
      </x:c>
      <x:c r="O128" s="141" t="n">
        <x:f>J128*L128</x:f>
        <x:v>15486.619999999999</x:v>
      </x:c>
      <x:c r="P128" s="135" t="n">
        <x:f>MAX(0,I128-H128)</x:f>
        <x:v>20</x:v>
      </x:c>
      <x:c r="Q128" s="138" t="n">
        <x:f>IF(P128=0,1,0)</x:f>
        <x:v>0</x:v>
      </x:c>
      <x:c r="R128" s="138" t="n">
        <x:f>IF(K128&gt;=J128,1,0)</x:f>
        <x:v>0</x:v>
      </x:c>
      <x:c r="S128" s="138" t="n">
        <x:f>Q128*R128</x:f>
        <x:v>0</x:v>
      </x:c>
      <x:c r="T128" s="138" t="n">
        <x:f>(L128-M128)/M128</x:f>
        <x:v>0.041531823085221124</x:v>
      </x:c>
      <x:c r="U128" s="138" t="n">
        <x:f>IF(K128=0,0,N128/K128)</x:f>
        <x:v>0</x:v>
      </x:c>
      <x:c r="V128" s="135" t="str">
        <x:f>IF(OR(S128=0,T128&gt;0.08,U128&gt;0.03),"Review","Acceptable")</x:f>
        <x:v>Review</x:v>
      </x:c>
    </x:row>
    <x:row r="129" ht="20" customHeight="1">
      <x:c r="A129" s="135" t="str">
        <x:v>PO-0128</x:v>
      </x:c>
      <x:c r="B129" s="135" t="str">
        <x:v>SUP-008</x:v>
      </x:c>
      <x:c r="C129" s="135" t="str">
        <x:v>Supplier 08</x:v>
      </x:c>
      <x:c r="D129" s="135" t="str">
        <x:v>Controls</x:v>
      </x:c>
      <x:c r="E129" s="135" t="str">
        <x:v>Turkey</x:v>
      </x:c>
      <x:c r="F129" s="135" t="str">
        <x:v>Omar</x:v>
      </x:c>
      <x:c r="G129" s="175" t="n">
        <x:v>46145</x:v>
      </x:c>
      <x:c r="H129" s="175" t="n">
        <x:v>46173</x:v>
      </x:c>
      <x:c r="I129" s="175" t="n">
        <x:v>46176</x:v>
      </x:c>
      <x:c r="J129" s="135" t="n">
        <x:v>360</x:v>
      </x:c>
      <x:c r="K129" s="135" t="n">
        <x:v>360</x:v>
      </x:c>
      <x:c r="L129" s="178" t="n">
        <x:v>177.47</x:v>
      </x:c>
      <x:c r="M129" s="178" t="n">
        <x:v>187.19</x:v>
      </x:c>
      <x:c r="N129" s="135" t="n">
        <x:v>5</x:v>
      </x:c>
      <x:c r="O129" s="141" t="n">
        <x:f>J129*L129</x:f>
        <x:v>63889.2</x:v>
      </x:c>
      <x:c r="P129" s="135" t="n">
        <x:f>MAX(0,I129-H129)</x:f>
        <x:v>3</x:v>
      </x:c>
      <x:c r="Q129" s="138" t="n">
        <x:f>IF(P129=0,1,0)</x:f>
        <x:v>0</x:v>
      </x:c>
      <x:c r="R129" s="138" t="n">
        <x:f>IF(K129&gt;=J129,1,0)</x:f>
        <x:v>1</x:v>
      </x:c>
      <x:c r="S129" s="138" t="n">
        <x:f>Q129*R129</x:f>
        <x:v>0</x:v>
      </x:c>
      <x:c r="T129" s="138" t="n">
        <x:f>(L129-M129)/M129</x:f>
        <x:v>-0.051925850739889944</x:v>
      </x:c>
      <x:c r="U129" s="138" t="n">
        <x:f>IF(K129=0,0,N129/K129)</x:f>
        <x:v>0.013888888888888888</x:v>
      </x:c>
      <x:c r="V129" s="135" t="str">
        <x:f>IF(OR(S129=0,T129&gt;0.08,U129&gt;0.03),"Review","Acceptable")</x:f>
        <x:v>Review</x:v>
      </x:c>
    </x:row>
    <x:row r="130" ht="20" customHeight="1">
      <x:c r="A130" s="135" t="str">
        <x:v>PO-0129</x:v>
      </x:c>
      <x:c r="B130" s="135" t="str">
        <x:v>SUP-009</x:v>
      </x:c>
      <x:c r="C130" s="135" t="str">
        <x:v>Supplier 09</x:v>
      </x:c>
      <x:c r="D130" s="135" t="str">
        <x:v>Fixtures</x:v>
      </x:c>
      <x:c r="E130" s="135" t="str">
        <x:v>China</x:v>
      </x:c>
      <x:c r="F130" s="135" t="str">
        <x:v>Lea</x:v>
      </x:c>
      <x:c r="G130" s="175" t="n">
        <x:v>46047</x:v>
      </x:c>
      <x:c r="H130" s="175" t="n">
        <x:v>46080</x:v>
      </x:c>
      <x:c r="I130" s="175" t="n">
        <x:v>46081</x:v>
      </x:c>
      <x:c r="J130" s="135" t="n">
        <x:v>414</x:v>
      </x:c>
      <x:c r="K130" s="135" t="n">
        <x:v>407</x:v>
      </x:c>
      <x:c r="L130" s="178" t="n">
        <x:v>136.07</x:v>
      </x:c>
      <x:c r="M130" s="178" t="n">
        <x:v>131.13</x:v>
      </x:c>
      <x:c r="N130" s="135" t="n">
        <x:v>0</x:v>
      </x:c>
      <x:c r="O130" s="141" t="n">
        <x:f>J130*L130</x:f>
        <x:v>56332.979999999996</x:v>
      </x:c>
      <x:c r="P130" s="135" t="n">
        <x:f>MAX(0,I130-H130)</x:f>
        <x:v>1</x:v>
      </x:c>
      <x:c r="Q130" s="138" t="n">
        <x:f>IF(P130=0,1,0)</x:f>
        <x:v>0</x:v>
      </x:c>
      <x:c r="R130" s="138" t="n">
        <x:f>IF(K130&gt;=J130,1,0)</x:f>
        <x:v>0</x:v>
      </x:c>
      <x:c r="S130" s="138" t="n">
        <x:f>Q130*R130</x:f>
        <x:v>0</x:v>
      </x:c>
      <x:c r="T130" s="138" t="n">
        <x:f>(L130-M130)/M130</x:f>
        <x:v>0.03767253870205138</x:v>
      </x:c>
      <x:c r="U130" s="138" t="n">
        <x:f>IF(K130=0,0,N130/K130)</x:f>
        <x:v>0</x:v>
      </x:c>
      <x:c r="V130" s="135" t="str">
        <x:f>IF(OR(S130=0,T130&gt;0.08,U130&gt;0.03),"Review","Acceptable")</x:f>
        <x:v>Review</x:v>
      </x:c>
    </x:row>
    <x:row r="131" ht="20" customHeight="1">
      <x:c r="A131" s="135" t="str">
        <x:v>PO-0130</x:v>
      </x:c>
      <x:c r="B131" s="135" t="str">
        <x:v>SUP-010</x:v>
      </x:c>
      <x:c r="C131" s="135" t="str">
        <x:v>Supplier 10</x:v>
      </x:c>
      <x:c r="D131" s="135" t="str">
        <x:v>Cables</x:v>
      </x:c>
      <x:c r="E131" s="135" t="str">
        <x:v>UAE</x:v>
      </x:c>
      <x:c r="F131" s="135" t="str">
        <x:v>Yara</x:v>
      </x:c>
      <x:c r="G131" s="175" t="n">
        <x:v>46181</x:v>
      </x:c>
      <x:c r="H131" s="175" t="n">
        <x:v>46211</x:v>
      </x:c>
      <x:c r="I131" s="175" t="n">
        <x:v>46214</x:v>
      </x:c>
      <x:c r="J131" s="135" t="n">
        <x:v>34</x:v>
      </x:c>
      <x:c r="K131" s="135" t="n">
        <x:v>34</x:v>
      </x:c>
      <x:c r="L131" s="178" t="n">
        <x:v>107.76</x:v>
      </x:c>
      <x:c r="M131" s="178" t="n">
        <x:v>102.51</x:v>
      </x:c>
      <x:c r="N131" s="135" t="n">
        <x:v>0</x:v>
      </x:c>
      <x:c r="O131" s="141" t="n">
        <x:f>J131*L131</x:f>
        <x:v>3663.84</x:v>
      </x:c>
      <x:c r="P131" s="135" t="n">
        <x:f>MAX(0,I131-H131)</x:f>
        <x:v>3</x:v>
      </x:c>
      <x:c r="Q131" s="138" t="n">
        <x:f>IF(P131=0,1,0)</x:f>
        <x:v>0</x:v>
      </x:c>
      <x:c r="R131" s="138" t="n">
        <x:f>IF(K131&gt;=J131,1,0)</x:f>
        <x:v>1</x:v>
      </x:c>
      <x:c r="S131" s="138" t="n">
        <x:f>Q131*R131</x:f>
        <x:v>0</x:v>
      </x:c>
      <x:c r="T131" s="138" t="n">
        <x:f>(L131-M131)/M131</x:f>
        <x:v>0.05121451565700907</x:v>
      </x:c>
      <x:c r="U131" s="138" t="n">
        <x:f>IF(K131=0,0,N131/K131)</x:f>
        <x:v>0</x:v>
      </x:c>
      <x:c r="V131" s="135" t="str">
        <x:f>IF(OR(S131=0,T131&gt;0.08,U131&gt;0.03),"Review","Acceptable")</x:f>
        <x:v>Review</x:v>
      </x:c>
    </x:row>
    <x:row r="132" ht="20" customHeight="1">
      <x:c r="A132" s="135" t="str">
        <x:v>PO-0131</x:v>
      </x:c>
      <x:c r="B132" s="135" t="str">
        <x:v>SUP-011</x:v>
      </x:c>
      <x:c r="C132" s="135" t="str">
        <x:v>Supplier 11</x:v>
      </x:c>
      <x:c r="D132" s="135" t="str">
        <x:v>Lighting</x:v>
      </x:c>
      <x:c r="E132" s="135" t="str">
        <x:v>Lebanon</x:v>
      </x:c>
      <x:c r="F132" s="135" t="str">
        <x:v>Omar</x:v>
      </x:c>
      <x:c r="G132" s="175" t="n">
        <x:v>46056</x:v>
      </x:c>
      <x:c r="H132" s="175" t="n">
        <x:v>46081</x:v>
      </x:c>
      <x:c r="I132" s="175" t="n">
        <x:v>46084</x:v>
      </x:c>
      <x:c r="J132" s="135" t="n">
        <x:v>67</x:v>
      </x:c>
      <x:c r="K132" s="135" t="n">
        <x:v>67</x:v>
      </x:c>
      <x:c r="L132" s="178" t="n">
        <x:v>16.39</x:v>
      </x:c>
      <x:c r="M132" s="178" t="n">
        <x:v>16.25</x:v>
      </x:c>
      <x:c r="N132" s="135" t="n">
        <x:v>0</x:v>
      </x:c>
      <x:c r="O132" s="141" t="n">
        <x:f>J132*L132</x:f>
        <x:v>1098.13</x:v>
      </x:c>
      <x:c r="P132" s="135" t="n">
        <x:f>MAX(0,I132-H132)</x:f>
        <x:v>3</x:v>
      </x:c>
      <x:c r="Q132" s="138" t="n">
        <x:f>IF(P132=0,1,0)</x:f>
        <x:v>0</x:v>
      </x:c>
      <x:c r="R132" s="138" t="n">
        <x:f>IF(K132&gt;=J132,1,0)</x:f>
        <x:v>1</x:v>
      </x:c>
      <x:c r="S132" s="138" t="n">
        <x:f>Q132*R132</x:f>
        <x:v>0</x:v>
      </x:c>
      <x:c r="T132" s="138" t="n">
        <x:f>(L132-M132)/M132</x:f>
        <x:v>0.00861538461538465</x:v>
      </x:c>
      <x:c r="U132" s="138" t="n">
        <x:f>IF(K132=0,0,N132/K132)</x:f>
        <x:v>0</x:v>
      </x:c>
      <x:c r="V132" s="135" t="str">
        <x:f>IF(OR(S132=0,T132&gt;0.08,U132&gt;0.03),"Review","Acceptable")</x:f>
        <x:v>Review</x:v>
      </x:c>
    </x:row>
    <x:row r="133" ht="20" customHeight="1">
      <x:c r="A133" s="135" t="str">
        <x:v>PO-0132</x:v>
      </x:c>
      <x:c r="B133" s="135" t="str">
        <x:v>SUP-012</x:v>
      </x:c>
      <x:c r="C133" s="135" t="str">
        <x:v>Supplier 12</x:v>
      </x:c>
      <x:c r="D133" s="135" t="str">
        <x:v>Electrical</x:v>
      </x:c>
      <x:c r="E133" s="135" t="str">
        <x:v>Italy</x:v>
      </x:c>
      <x:c r="F133" s="135" t="str">
        <x:v>Lea</x:v>
      </x:c>
      <x:c r="G133" s="175" t="n">
        <x:v>46094</x:v>
      </x:c>
      <x:c r="H133" s="175" t="n">
        <x:v>46135</x:v>
      </x:c>
      <x:c r="I133" s="175" t="n">
        <x:v>46135</x:v>
      </x:c>
      <x:c r="J133" s="135" t="n">
        <x:v>75</x:v>
      </x:c>
      <x:c r="K133" s="135" t="n">
        <x:v>75</x:v>
      </x:c>
      <x:c r="L133" s="178" t="n">
        <x:v>93.23</x:v>
      </x:c>
      <x:c r="M133" s="178" t="n">
        <x:v>92.98</x:v>
      </x:c>
      <x:c r="N133" s="135" t="n">
        <x:v>0</x:v>
      </x:c>
      <x:c r="O133" s="141" t="n">
        <x:f>J133*L133</x:f>
        <x:v>6992.25</x:v>
      </x:c>
      <x:c r="P133" s="135" t="n">
        <x:f>MAX(0,I133-H133)</x:f>
        <x:v>0</x:v>
      </x:c>
      <x:c r="Q133" s="138" t="n">
        <x:f>IF(P133=0,1,0)</x:f>
        <x:v>1</x:v>
      </x:c>
      <x:c r="R133" s="138" t="n">
        <x:f>IF(K133&gt;=J133,1,0)</x:f>
        <x:v>1</x:v>
      </x:c>
      <x:c r="S133" s="138" t="n">
        <x:f>Q133*R133</x:f>
        <x:v>1</x:v>
      </x:c>
      <x:c r="T133" s="138" t="n">
        <x:f>(L133-M133)/M133</x:f>
        <x:v>0.0026887502688750266</x:v>
      </x:c>
      <x:c r="U133" s="138" t="n">
        <x:f>IF(K133=0,0,N133/K133)</x:f>
        <x:v>0</x:v>
      </x:c>
      <x:c r="V133" s="135" t="str">
        <x:f>IF(OR(S133=0,T133&gt;0.08,U133&gt;0.03),"Review","Acceptable")</x:f>
        <x:v>Acceptable</x:v>
      </x:c>
    </x:row>
    <x:row r="134" ht="20" customHeight="1">
      <x:c r="A134" s="135" t="str">
        <x:v>PO-0133</x:v>
      </x:c>
      <x:c r="B134" s="135" t="str">
        <x:v>SUP-013</x:v>
      </x:c>
      <x:c r="C134" s="135" t="str">
        <x:v>Supplier 13</x:v>
      </x:c>
      <x:c r="D134" s="135" t="str">
        <x:v>Controls</x:v>
      </x:c>
      <x:c r="E134" s="135" t="str">
        <x:v>Turkey</x:v>
      </x:c>
      <x:c r="F134" s="135" t="str">
        <x:v>Yara</x:v>
      </x:c>
      <x:c r="G134" s="175" t="n">
        <x:v>46155</x:v>
      </x:c>
      <x:c r="H134" s="175" t="n">
        <x:v>46192</x:v>
      </x:c>
      <x:c r="I134" s="175" t="n">
        <x:v>46187</x:v>
      </x:c>
      <x:c r="J134" s="135" t="n">
        <x:v>282</x:v>
      </x:c>
      <x:c r="K134" s="135" t="n">
        <x:v>282</x:v>
      </x:c>
      <x:c r="L134" s="178" t="n">
        <x:v>128.65</x:v>
      </x:c>
      <x:c r="M134" s="178" t="n">
        <x:v>124.54</x:v>
      </x:c>
      <x:c r="N134" s="135" t="n">
        <x:v>0</x:v>
      </x:c>
      <x:c r="O134" s="141" t="n">
        <x:f>J134*L134</x:f>
        <x:v>36279.3</x:v>
      </x:c>
      <x:c r="P134" s="135" t="n">
        <x:f>MAX(0,I134-H134)</x:f>
        <x:v>0</x:v>
      </x:c>
      <x:c r="Q134" s="138" t="n">
        <x:f>IF(P134=0,1,0)</x:f>
        <x:v>1</x:v>
      </x:c>
      <x:c r="R134" s="138" t="n">
        <x:f>IF(K134&gt;=J134,1,0)</x:f>
        <x:v>1</x:v>
      </x:c>
      <x:c r="S134" s="138" t="n">
        <x:f>Q134*R134</x:f>
        <x:v>1</x:v>
      </x:c>
      <x:c r="T134" s="138" t="n">
        <x:f>(L134-M134)/M134</x:f>
        <x:v>0.03300144531877308</x:v>
      </x:c>
      <x:c r="U134" s="138" t="n">
        <x:f>IF(K134=0,0,N134/K134)</x:f>
        <x:v>0</x:v>
      </x:c>
      <x:c r="V134" s="135" t="str">
        <x:f>IF(OR(S134=0,T134&gt;0.08,U134&gt;0.03),"Review","Acceptable")</x:f>
        <x:v>Acceptable</x:v>
      </x:c>
    </x:row>
    <x:row r="135" ht="20" customHeight="1">
      <x:c r="A135" s="135" t="str">
        <x:v>PO-0134</x:v>
      </x:c>
      <x:c r="B135" s="135" t="str">
        <x:v>SUP-014</x:v>
      </x:c>
      <x:c r="C135" s="135" t="str">
        <x:v>Supplier 14</x:v>
      </x:c>
      <x:c r="D135" s="135" t="str">
        <x:v>Fixtures</x:v>
      </x:c>
      <x:c r="E135" s="135" t="str">
        <x:v>China</x:v>
      </x:c>
      <x:c r="F135" s="135" t="str">
        <x:v>Omar</x:v>
      </x:c>
      <x:c r="G135" s="175" t="n">
        <x:v>46172</x:v>
      </x:c>
      <x:c r="H135" s="175" t="n">
        <x:v>46208</x:v>
      </x:c>
      <x:c r="I135" s="175" t="n">
        <x:v>46222</x:v>
      </x:c>
      <x:c r="J135" s="135" t="n">
        <x:v>345</x:v>
      </x:c>
      <x:c r="K135" s="135" t="n">
        <x:v>345</x:v>
      </x:c>
      <x:c r="L135" s="178" t="n">
        <x:v>206.13</x:v>
      </x:c>
      <x:c r="M135" s="178" t="n">
        <x:v>200.37</x:v>
      </x:c>
      <x:c r="N135" s="135" t="n">
        <x:v>0</x:v>
      </x:c>
      <x:c r="O135" s="141" t="n">
        <x:f>J135*L135</x:f>
        <x:v>71114.84999999999</x:v>
      </x:c>
      <x:c r="P135" s="135" t="n">
        <x:f>MAX(0,I135-H135)</x:f>
        <x:v>14</x:v>
      </x:c>
      <x:c r="Q135" s="138" t="n">
        <x:f>IF(P135=0,1,0)</x:f>
        <x:v>0</x:v>
      </x:c>
      <x:c r="R135" s="138" t="n">
        <x:f>IF(K135&gt;=J135,1,0)</x:f>
        <x:v>1</x:v>
      </x:c>
      <x:c r="S135" s="138" t="n">
        <x:f>Q135*R135</x:f>
        <x:v>0</x:v>
      </x:c>
      <x:c r="T135" s="138" t="n">
        <x:f>(L135-M135)/M135</x:f>
        <x:v>0.02874681838598588</x:v>
      </x:c>
      <x:c r="U135" s="138" t="n">
        <x:f>IF(K135=0,0,N135/K135)</x:f>
        <x:v>0</x:v>
      </x:c>
      <x:c r="V135" s="135" t="str">
        <x:f>IF(OR(S135=0,T135&gt;0.08,U135&gt;0.03),"Review","Acceptable")</x:f>
        <x:v>Review</x:v>
      </x:c>
    </x:row>
    <x:row r="136" ht="20" customHeight="1">
      <x:c r="A136" s="135" t="str">
        <x:v>PO-0135</x:v>
      </x:c>
      <x:c r="B136" s="135" t="str">
        <x:v>SUP-015</x:v>
      </x:c>
      <x:c r="C136" s="135" t="str">
        <x:v>Supplier 15</x:v>
      </x:c>
      <x:c r="D136" s="135" t="str">
        <x:v>Cables</x:v>
      </x:c>
      <x:c r="E136" s="135" t="str">
        <x:v>UAE</x:v>
      </x:c>
      <x:c r="F136" s="135" t="str">
        <x:v>Lea</x:v>
      </x:c>
      <x:c r="G136" s="175" t="n">
        <x:v>46113</x:v>
      </x:c>
      <x:c r="H136" s="175" t="n">
        <x:v>46128</x:v>
      </x:c>
      <x:c r="I136" s="175" t="n">
        <x:v>46121</x:v>
      </x:c>
      <x:c r="J136" s="135" t="n">
        <x:v>477</x:v>
      </x:c>
      <x:c r="K136" s="135" t="n">
        <x:v>477</x:v>
      </x:c>
      <x:c r="L136" s="178" t="n">
        <x:v>115.31</x:v>
      </x:c>
      <x:c r="M136" s="178" t="n">
        <x:v>110.32</x:v>
      </x:c>
      <x:c r="N136" s="135" t="n">
        <x:v>5</x:v>
      </x:c>
      <x:c r="O136" s="141" t="n">
        <x:f>J136*L136</x:f>
        <x:v>55002.87</x:v>
      </x:c>
      <x:c r="P136" s="135" t="n">
        <x:f>MAX(0,I136-H136)</x:f>
        <x:v>0</x:v>
      </x:c>
      <x:c r="Q136" s="138" t="n">
        <x:f>IF(P136=0,1,0)</x:f>
        <x:v>1</x:v>
      </x:c>
      <x:c r="R136" s="138" t="n">
        <x:f>IF(K136&gt;=J136,1,0)</x:f>
        <x:v>1</x:v>
      </x:c>
      <x:c r="S136" s="138" t="n">
        <x:f>Q136*R136</x:f>
        <x:v>1</x:v>
      </x:c>
      <x:c r="T136" s="138" t="n">
        <x:f>(L136-M136)/M136</x:f>
        <x:v>0.045232052211747725</x:v>
      </x:c>
      <x:c r="U136" s="138" t="n">
        <x:f>IF(K136=0,0,N136/K136)</x:f>
        <x:v>0.010482180293501049</x:v>
      </x:c>
      <x:c r="V136" s="135" t="str">
        <x:f>IF(OR(S136=0,T136&gt;0.08,U136&gt;0.03),"Review","Acceptable")</x:f>
        <x:v>Acceptable</x:v>
      </x:c>
    </x:row>
    <x:row r="137" ht="20" customHeight="1">
      <x:c r="A137" s="135" t="str">
        <x:v>PO-0136</x:v>
      </x:c>
      <x:c r="B137" s="135" t="str">
        <x:v>SUP-016</x:v>
      </x:c>
      <x:c r="C137" s="135" t="str">
        <x:v>Supplier 16</x:v>
      </x:c>
      <x:c r="D137" s="135" t="str">
        <x:v>Lighting</x:v>
      </x:c>
      <x:c r="E137" s="135" t="str">
        <x:v>Lebanon</x:v>
      </x:c>
      <x:c r="F137" s="135" t="str">
        <x:v>Yara</x:v>
      </x:c>
      <x:c r="G137" s="175" t="n">
        <x:v>46125</x:v>
      </x:c>
      <x:c r="H137" s="175" t="n">
        <x:v>46144</x:v>
      </x:c>
      <x:c r="I137" s="175" t="n">
        <x:v>46154</x:v>
      </x:c>
      <x:c r="J137" s="135" t="n">
        <x:v>434</x:v>
      </x:c>
      <x:c r="K137" s="135" t="n">
        <x:v>434</x:v>
      </x:c>
      <x:c r="L137" s="178" t="n">
        <x:v>43.15</x:v>
      </x:c>
      <x:c r="M137" s="178" t="n">
        <x:v>39.61</x:v>
      </x:c>
      <x:c r="N137" s="135" t="n">
        <x:v>20</x:v>
      </x:c>
      <x:c r="O137" s="141" t="n">
        <x:f>J137*L137</x:f>
        <x:v>18727.1</x:v>
      </x:c>
      <x:c r="P137" s="135" t="n">
        <x:f>MAX(0,I137-H137)</x:f>
        <x:v>10</x:v>
      </x:c>
      <x:c r="Q137" s="138" t="n">
        <x:f>IF(P137=0,1,0)</x:f>
        <x:v>0</x:v>
      </x:c>
      <x:c r="R137" s="138" t="n">
        <x:f>IF(K137&gt;=J137,1,0)</x:f>
        <x:v>1</x:v>
      </x:c>
      <x:c r="S137" s="138" t="n">
        <x:f>Q137*R137</x:f>
        <x:v>0</x:v>
      </x:c>
      <x:c r="T137" s="138" t="n">
        <x:f>(L137-M137)/M137</x:f>
        <x:v>0.08937137086594292</x:v>
      </x:c>
      <x:c r="U137" s="138" t="n">
        <x:f>IF(K137=0,0,N137/K137)</x:f>
        <x:v>0.04608294930875576</x:v>
      </x:c>
      <x:c r="V137" s="135" t="str">
        <x:f>IF(OR(S137=0,T137&gt;0.08,U137&gt;0.03),"Review","Acceptable")</x:f>
        <x:v>Review</x:v>
      </x:c>
    </x:row>
    <x:row r="138" ht="20" customHeight="1">
      <x:c r="A138" s="135" t="str">
        <x:v>PO-0137</x:v>
      </x:c>
      <x:c r="B138" s="135" t="str">
        <x:v>SUP-017</x:v>
      </x:c>
      <x:c r="C138" s="135" t="str">
        <x:v>Supplier 17</x:v>
      </x:c>
      <x:c r="D138" s="135" t="str">
        <x:v>Electrical</x:v>
      </x:c>
      <x:c r="E138" s="135" t="str">
        <x:v>Italy</x:v>
      </x:c>
      <x:c r="F138" s="135" t="str">
        <x:v>Omar</x:v>
      </x:c>
      <x:c r="G138" s="175" t="n">
        <x:v>46179</x:v>
      </x:c>
      <x:c r="H138" s="175" t="n">
        <x:v>46224</x:v>
      </x:c>
      <x:c r="I138" s="175" t="n">
        <x:v>46225</x:v>
      </x:c>
      <x:c r="J138" s="135" t="n">
        <x:v>307</x:v>
      </x:c>
      <x:c r="K138" s="135" t="n">
        <x:v>307</x:v>
      </x:c>
      <x:c r="L138" s="178" t="n">
        <x:v>197.77</x:v>
      </x:c>
      <x:c r="M138" s="178" t="n">
        <x:v>188.44</x:v>
      </x:c>
      <x:c r="N138" s="135" t="n">
        <x:v>0</x:v>
      </x:c>
      <x:c r="O138" s="141" t="n">
        <x:f>J138*L138</x:f>
        <x:v>60715.39000000001</x:v>
      </x:c>
      <x:c r="P138" s="135" t="n">
        <x:f>MAX(0,I138-H138)</x:f>
        <x:v>1</x:v>
      </x:c>
      <x:c r="Q138" s="138" t="n">
        <x:f>IF(P138=0,1,0)</x:f>
        <x:v>0</x:v>
      </x:c>
      <x:c r="R138" s="138" t="n">
        <x:f>IF(K138&gt;=J138,1,0)</x:f>
        <x:v>1</x:v>
      </x:c>
      <x:c r="S138" s="138" t="n">
        <x:f>Q138*R138</x:f>
        <x:v>0</x:v>
      </x:c>
      <x:c r="T138" s="138" t="n">
        <x:f>(L138-M138)/M138</x:f>
        <x:v>0.04951178093822974</x:v>
      </x:c>
      <x:c r="U138" s="138" t="n">
        <x:f>IF(K138=0,0,N138/K138)</x:f>
        <x:v>0</x:v>
      </x:c>
      <x:c r="V138" s="135" t="str">
        <x:f>IF(OR(S138=0,T138&gt;0.08,U138&gt;0.03),"Review","Acceptable")</x:f>
        <x:v>Review</x:v>
      </x:c>
    </x:row>
    <x:row r="139" ht="20" customHeight="1">
      <x:c r="A139" s="135" t="str">
        <x:v>PO-0138</x:v>
      </x:c>
      <x:c r="B139" s="135" t="str">
        <x:v>SUP-018</x:v>
      </x:c>
      <x:c r="C139" s="135" t="str">
        <x:v>Supplier 18</x:v>
      </x:c>
      <x:c r="D139" s="135" t="str">
        <x:v>Controls</x:v>
      </x:c>
      <x:c r="E139" s="135" t="str">
        <x:v>Turkey</x:v>
      </x:c>
      <x:c r="F139" s="135" t="str">
        <x:v>Lea</x:v>
      </x:c>
      <x:c r="G139" s="175" t="n">
        <x:v>46064</x:v>
      </x:c>
      <x:c r="H139" s="175" t="n">
        <x:v>46106</x:v>
      </x:c>
      <x:c r="I139" s="175" t="n">
        <x:v>46103</x:v>
      </x:c>
      <x:c r="J139" s="135" t="n">
        <x:v>225</x:v>
      </x:c>
      <x:c r="K139" s="135" t="n">
        <x:v>225</x:v>
      </x:c>
      <x:c r="L139" s="178" t="n">
        <x:v>46.6</x:v>
      </x:c>
      <x:c r="M139" s="178" t="n">
        <x:v>46.16</x:v>
      </x:c>
      <x:c r="N139" s="135" t="n">
        <x:v>0</x:v>
      </x:c>
      <x:c r="O139" s="141" t="n">
        <x:f>J139*L139</x:f>
        <x:v>10485</x:v>
      </x:c>
      <x:c r="P139" s="135" t="n">
        <x:f>MAX(0,I139-H139)</x:f>
        <x:v>0</x:v>
      </x:c>
      <x:c r="Q139" s="138" t="n">
        <x:f>IF(P139=0,1,0)</x:f>
        <x:v>1</x:v>
      </x:c>
      <x:c r="R139" s="138" t="n">
        <x:f>IF(K139&gt;=J139,1,0)</x:f>
        <x:v>1</x:v>
      </x:c>
      <x:c r="S139" s="138" t="n">
        <x:f>Q139*R139</x:f>
        <x:v>1</x:v>
      </x:c>
      <x:c r="T139" s="138" t="n">
        <x:f>(L139-M139)/M139</x:f>
        <x:v>0.009532062391681214</x:v>
      </x:c>
      <x:c r="U139" s="138" t="n">
        <x:f>IF(K139=0,0,N139/K139)</x:f>
        <x:v>0</x:v>
      </x:c>
      <x:c r="V139" s="135" t="str">
        <x:f>IF(OR(S139=0,T139&gt;0.08,U139&gt;0.03),"Review","Acceptable")</x:f>
        <x:v>Acceptable</x:v>
      </x:c>
    </x:row>
    <x:row r="140" ht="20" customHeight="1">
      <x:c r="A140" s="135" t="str">
        <x:v>PO-0139</x:v>
      </x:c>
      <x:c r="B140" s="135" t="str">
        <x:v>SUP-019</x:v>
      </x:c>
      <x:c r="C140" s="135" t="str">
        <x:v>Supplier 19</x:v>
      </x:c>
      <x:c r="D140" s="135" t="str">
        <x:v>Fixtures</x:v>
      </x:c>
      <x:c r="E140" s="135" t="str">
        <x:v>China</x:v>
      </x:c>
      <x:c r="F140" s="135" t="str">
        <x:v>Yara</x:v>
      </x:c>
      <x:c r="G140" s="175" t="n">
        <x:v>46069</x:v>
      </x:c>
      <x:c r="H140" s="175" t="n">
        <x:v>46094</x:v>
      </x:c>
      <x:c r="I140" s="175" t="n">
        <x:v>46089</x:v>
      </x:c>
      <x:c r="J140" s="135" t="n">
        <x:v>279</x:v>
      </x:c>
      <x:c r="K140" s="135" t="n">
        <x:v>279</x:v>
      </x:c>
      <x:c r="L140" s="178" t="n">
        <x:v>68.41</x:v>
      </x:c>
      <x:c r="M140" s="178" t="n">
        <x:v>63.43</x:v>
      </x:c>
      <x:c r="N140" s="135" t="n">
        <x:v>0</x:v>
      </x:c>
      <x:c r="O140" s="141" t="n">
        <x:f>J140*L140</x:f>
        <x:v>19086.39</x:v>
      </x:c>
      <x:c r="P140" s="135" t="n">
        <x:f>MAX(0,I140-H140)</x:f>
        <x:v>0</x:v>
      </x:c>
      <x:c r="Q140" s="138" t="n">
        <x:f>IF(P140=0,1,0)</x:f>
        <x:v>1</x:v>
      </x:c>
      <x:c r="R140" s="138" t="n">
        <x:f>IF(K140&gt;=J140,1,0)</x:f>
        <x:v>1</x:v>
      </x:c>
      <x:c r="S140" s="138" t="n">
        <x:f>Q140*R140</x:f>
        <x:v>1</x:v>
      </x:c>
      <x:c r="T140" s="138" t="n">
        <x:f>(L140-M140)/M140</x:f>
        <x:v>0.07851174523096321</x:v>
      </x:c>
      <x:c r="U140" s="138" t="n">
        <x:f>IF(K140=0,0,N140/K140)</x:f>
        <x:v>0</x:v>
      </x:c>
      <x:c r="V140" s="135" t="str">
        <x:f>IF(OR(S140=0,T140&gt;0.08,U140&gt;0.03),"Review","Acceptable")</x:f>
        <x:v>Acceptable</x:v>
      </x:c>
    </x:row>
    <x:row r="141" ht="20" customHeight="1">
      <x:c r="A141" s="135" t="str">
        <x:v>PO-0140</x:v>
      </x:c>
      <x:c r="B141" s="135" t="str">
        <x:v>SUP-020</x:v>
      </x:c>
      <x:c r="C141" s="135" t="str">
        <x:v>Supplier 20</x:v>
      </x:c>
      <x:c r="D141" s="135" t="str">
        <x:v>Cables</x:v>
      </x:c>
      <x:c r="E141" s="135" t="str">
        <x:v>UAE</x:v>
      </x:c>
      <x:c r="F141" s="135" t="str">
        <x:v>Omar</x:v>
      </x:c>
      <x:c r="G141" s="175" t="n">
        <x:v>46083</x:v>
      </x:c>
      <x:c r="H141" s="175" t="n">
        <x:v>46107</x:v>
      </x:c>
      <x:c r="I141" s="175" t="n">
        <x:v>46111</x:v>
      </x:c>
      <x:c r="J141" s="135" t="n">
        <x:v>137</x:v>
      </x:c>
      <x:c r="K141" s="135" t="n">
        <x:v>137</x:v>
      </x:c>
      <x:c r="L141" s="178" t="n">
        <x:v>143.34</x:v>
      </x:c>
      <x:c r="M141" s="178" t="n">
        <x:v>131.63</x:v>
      </x:c>
      <x:c r="N141" s="135" t="n">
        <x:v>0</x:v>
      </x:c>
      <x:c r="O141" s="141" t="n">
        <x:f>J141*L141</x:f>
        <x:v>19637.58</x:v>
      </x:c>
      <x:c r="P141" s="135" t="n">
        <x:f>MAX(0,I141-H141)</x:f>
        <x:v>4</x:v>
      </x:c>
      <x:c r="Q141" s="138" t="n">
        <x:f>IF(P141=0,1,0)</x:f>
        <x:v>0</x:v>
      </x:c>
      <x:c r="R141" s="138" t="n">
        <x:f>IF(K141&gt;=J141,1,0)</x:f>
        <x:v>1</x:v>
      </x:c>
      <x:c r="S141" s="138" t="n">
        <x:f>Q141*R141</x:f>
        <x:v>0</x:v>
      </x:c>
      <x:c r="T141" s="138" t="n">
        <x:f>(L141-M141)/M141</x:f>
        <x:v>0.08896148294461755</x:v>
      </x:c>
      <x:c r="U141" s="138" t="n">
        <x:f>IF(K141=0,0,N141/K141)</x:f>
        <x:v>0</x:v>
      </x:c>
      <x:c r="V141" s="135" t="str">
        <x:f>IF(OR(S141=0,T141&gt;0.08,U141&gt;0.03),"Review","Acceptable")</x:f>
        <x:v>Review</x:v>
      </x:c>
    </x:row>
    <x:row r="142" ht="20" customHeight="1">
      <x:c r="A142" s="135" t="str">
        <x:v>PO-0141</x:v>
      </x:c>
      <x:c r="B142" s="135" t="str">
        <x:v>SUP-001</x:v>
      </x:c>
      <x:c r="C142" s="135" t="str">
        <x:v>Supplier 01</x:v>
      </x:c>
      <x:c r="D142" s="135" t="str">
        <x:v>Lighting</x:v>
      </x:c>
      <x:c r="E142" s="135" t="str">
        <x:v>Lebanon</x:v>
      </x:c>
      <x:c r="F142" s="135" t="str">
        <x:v>Lea</x:v>
      </x:c>
      <x:c r="G142" s="175" t="n">
        <x:v>46146</x:v>
      </x:c>
      <x:c r="H142" s="175" t="n">
        <x:v>46194</x:v>
      </x:c>
      <x:c r="I142" s="175" t="n">
        <x:v>46214</x:v>
      </x:c>
      <x:c r="J142" s="135" t="n">
        <x:v>315</x:v>
      </x:c>
      <x:c r="K142" s="135" t="n">
        <x:v>315</x:v>
      </x:c>
      <x:c r="L142" s="178" t="n">
        <x:v>115.01</x:v>
      </x:c>
      <x:c r="M142" s="178" t="n">
        <x:v>103.71</x:v>
      </x:c>
      <x:c r="N142" s="135" t="n">
        <x:v>0</x:v>
      </x:c>
      <x:c r="O142" s="141" t="n">
        <x:f>J142*L142</x:f>
        <x:v>36228.15</x:v>
      </x:c>
      <x:c r="P142" s="135" t="n">
        <x:f>MAX(0,I142-H142)</x:f>
        <x:v>20</x:v>
      </x:c>
      <x:c r="Q142" s="138" t="n">
        <x:f>IF(P142=0,1,0)</x:f>
        <x:v>0</x:v>
      </x:c>
      <x:c r="R142" s="138" t="n">
        <x:f>IF(K142&gt;=J142,1,0)</x:f>
        <x:v>1</x:v>
      </x:c>
      <x:c r="S142" s="138" t="n">
        <x:f>Q142*R142</x:f>
        <x:v>0</x:v>
      </x:c>
      <x:c r="T142" s="138" t="n">
        <x:f>(L142-M142)/M142</x:f>
        <x:v>0.10895767042715275</x:v>
      </x:c>
      <x:c r="U142" s="138" t="n">
        <x:f>IF(K142=0,0,N142/K142)</x:f>
        <x:v>0</x:v>
      </x:c>
      <x:c r="V142" s="135" t="str">
        <x:f>IF(OR(S142=0,T142&gt;0.08,U142&gt;0.03),"Review","Acceptable")</x:f>
        <x:v>Review</x:v>
      </x:c>
    </x:row>
    <x:row r="143" ht="20" customHeight="1">
      <x:c r="A143" s="135" t="str">
        <x:v>PO-0142</x:v>
      </x:c>
      <x:c r="B143" s="135" t="str">
        <x:v>SUP-002</x:v>
      </x:c>
      <x:c r="C143" s="135" t="str">
        <x:v>Supplier 02</x:v>
      </x:c>
      <x:c r="D143" s="135" t="str">
        <x:v>Electrical</x:v>
      </x:c>
      <x:c r="E143" s="135" t="str">
        <x:v>Italy</x:v>
      </x:c>
      <x:c r="F143" s="135" t="str">
        <x:v>Yara</x:v>
      </x:c>
      <x:c r="G143" s="175" t="n">
        <x:v>46153</x:v>
      </x:c>
      <x:c r="H143" s="175" t="n">
        <x:v>46187</x:v>
      </x:c>
      <x:c r="I143" s="175" t="n">
        <x:v>46182</x:v>
      </x:c>
      <x:c r="J143" s="135" t="n">
        <x:v>209</x:v>
      </x:c>
      <x:c r="K143" s="135" t="n">
        <x:v>209</x:v>
      </x:c>
      <x:c r="L143" s="178" t="n">
        <x:v>114.07</x:v>
      </x:c>
      <x:c r="M143" s="178" t="n">
        <x:v>119.73</x:v>
      </x:c>
      <x:c r="N143" s="135" t="n">
        <x:v>9</x:v>
      </x:c>
      <x:c r="O143" s="141" t="n">
        <x:f>J143*L143</x:f>
        <x:v>23840.629999999997</x:v>
      </x:c>
      <x:c r="P143" s="135" t="n">
        <x:f>MAX(0,I143-H143)</x:f>
        <x:v>0</x:v>
      </x:c>
      <x:c r="Q143" s="138" t="n">
        <x:f>IF(P143=0,1,0)</x:f>
        <x:v>1</x:v>
      </x:c>
      <x:c r="R143" s="138" t="n">
        <x:f>IF(K143&gt;=J143,1,0)</x:f>
        <x:v>1</x:v>
      </x:c>
      <x:c r="S143" s="138" t="n">
        <x:f>Q143*R143</x:f>
        <x:v>1</x:v>
      </x:c>
      <x:c r="T143" s="138" t="n">
        <x:f>(L143-M143)/M143</x:f>
        <x:v>-0.047273030986386126</x:v>
      </x:c>
      <x:c r="U143" s="138" t="n">
        <x:f>IF(K143=0,0,N143/K143)</x:f>
        <x:v>0.0430622009569378</x:v>
      </x:c>
      <x:c r="V143" s="135" t="str">
        <x:f>IF(OR(S143=0,T143&gt;0.08,U143&gt;0.03),"Review","Acceptable")</x:f>
        <x:v>Review</x:v>
      </x:c>
    </x:row>
    <x:row r="144" ht="20" customHeight="1">
      <x:c r="A144" s="135" t="str">
        <x:v>PO-0143</x:v>
      </x:c>
      <x:c r="B144" s="135" t="str">
        <x:v>SUP-003</x:v>
      </x:c>
      <x:c r="C144" s="135" t="str">
        <x:v>Supplier 03</x:v>
      </x:c>
      <x:c r="D144" s="135" t="str">
        <x:v>Controls</x:v>
      </x:c>
      <x:c r="E144" s="135" t="str">
        <x:v>Turkey</x:v>
      </x:c>
      <x:c r="F144" s="135" t="str">
        <x:v>Omar</x:v>
      </x:c>
      <x:c r="G144" s="175" t="n">
        <x:v>46061</x:v>
      </x:c>
      <x:c r="H144" s="175" t="n">
        <x:v>46080</x:v>
      </x:c>
      <x:c r="I144" s="175" t="n">
        <x:v>46081</x:v>
      </x:c>
      <x:c r="J144" s="135" t="n">
        <x:v>376</x:v>
      </x:c>
      <x:c r="K144" s="135" t="n">
        <x:v>376</x:v>
      </x:c>
      <x:c r="L144" s="178" t="n">
        <x:v>90.86</x:v>
      </x:c>
      <x:c r="M144" s="178" t="n">
        <x:v>95.24</x:v>
      </x:c>
      <x:c r="N144" s="135" t="n">
        <x:v>3</x:v>
      </x:c>
      <x:c r="O144" s="141" t="n">
        <x:f>J144*L144</x:f>
        <x:v>34163.36</x:v>
      </x:c>
      <x:c r="P144" s="135" t="n">
        <x:f>MAX(0,I144-H144)</x:f>
        <x:v>1</x:v>
      </x:c>
      <x:c r="Q144" s="138" t="n">
        <x:f>IF(P144=0,1,0)</x:f>
        <x:v>0</x:v>
      </x:c>
      <x:c r="R144" s="138" t="n">
        <x:f>IF(K144&gt;=J144,1,0)</x:f>
        <x:v>1</x:v>
      </x:c>
      <x:c r="S144" s="138" t="n">
        <x:f>Q144*R144</x:f>
        <x:v>0</x:v>
      </x:c>
      <x:c r="T144" s="138" t="n">
        <x:f>(L144-M144)/M144</x:f>
        <x:v>-0.04598908021839559</x:v>
      </x:c>
      <x:c r="U144" s="138" t="n">
        <x:f>IF(K144=0,0,N144/K144)</x:f>
        <x:v>0.007978723404255319</x:v>
      </x:c>
      <x:c r="V144" s="135" t="str">
        <x:f>IF(OR(S144=0,T144&gt;0.08,U144&gt;0.03),"Review","Acceptable")</x:f>
        <x:v>Review</x:v>
      </x:c>
    </x:row>
    <x:row r="145" ht="20" customHeight="1">
      <x:c r="A145" s="135" t="str">
        <x:v>PO-0144</x:v>
      </x:c>
      <x:c r="B145" s="135" t="str">
        <x:v>SUP-004</x:v>
      </x:c>
      <x:c r="C145" s="135" t="str">
        <x:v>Supplier 04</x:v>
      </x:c>
      <x:c r="D145" s="135" t="str">
        <x:v>Fixtures</x:v>
      </x:c>
      <x:c r="E145" s="135" t="str">
        <x:v>China</x:v>
      </x:c>
      <x:c r="F145" s="135" t="str">
        <x:v>Lea</x:v>
      </x:c>
      <x:c r="G145" s="175" t="n">
        <x:v>46166</x:v>
      </x:c>
      <x:c r="H145" s="175" t="n">
        <x:v>46198</x:v>
      </x:c>
      <x:c r="I145" s="175" t="n">
        <x:v>46201</x:v>
      </x:c>
      <x:c r="J145" s="135" t="n">
        <x:v>200</x:v>
      </x:c>
      <x:c r="K145" s="135" t="n">
        <x:v>200</x:v>
      </x:c>
      <x:c r="L145" s="178" t="n">
        <x:v>88.27</x:v>
      </x:c>
      <x:c r="M145" s="178" t="n">
        <x:v>88.62</x:v>
      </x:c>
      <x:c r="N145" s="135" t="n">
        <x:v>0</x:v>
      </x:c>
      <x:c r="O145" s="141" t="n">
        <x:f>J145*L145</x:f>
        <x:v>17654</x:v>
      </x:c>
      <x:c r="P145" s="135" t="n">
        <x:f>MAX(0,I145-H145)</x:f>
        <x:v>3</x:v>
      </x:c>
      <x:c r="Q145" s="138" t="n">
        <x:f>IF(P145=0,1,0)</x:f>
        <x:v>0</x:v>
      </x:c>
      <x:c r="R145" s="138" t="n">
        <x:f>IF(K145&gt;=J145,1,0)</x:f>
        <x:v>1</x:v>
      </x:c>
      <x:c r="S145" s="138" t="n">
        <x:f>Q145*R145</x:f>
        <x:v>0</x:v>
      </x:c>
      <x:c r="T145" s="138" t="n">
        <x:f>(L145-M145)/M145</x:f>
        <x:v>-0.003949447077409259</x:v>
      </x:c>
      <x:c r="U145" s="138" t="n">
        <x:f>IF(K145=0,0,N145/K145)</x:f>
        <x:v>0</x:v>
      </x:c>
      <x:c r="V145" s="135" t="str">
        <x:f>IF(OR(S145=0,T145&gt;0.08,U145&gt;0.03),"Review","Acceptable")</x:f>
        <x:v>Review</x:v>
      </x:c>
    </x:row>
    <x:row r="146" ht="20" customHeight="1">
      <x:c r="A146" s="135" t="str">
        <x:v>PO-0145</x:v>
      </x:c>
      <x:c r="B146" s="135" t="str">
        <x:v>SUP-005</x:v>
      </x:c>
      <x:c r="C146" s="135" t="str">
        <x:v>Supplier 05</x:v>
      </x:c>
      <x:c r="D146" s="135" t="str">
        <x:v>Cables</x:v>
      </x:c>
      <x:c r="E146" s="135" t="str">
        <x:v>UAE</x:v>
      </x:c>
      <x:c r="F146" s="135" t="str">
        <x:v>Yara</x:v>
      </x:c>
      <x:c r="G146" s="175" t="n">
        <x:v>46105</x:v>
      </x:c>
      <x:c r="H146" s="175" t="n">
        <x:v>46139</x:v>
      </x:c>
      <x:c r="I146" s="175" t="n">
        <x:v>46136</x:v>
      </x:c>
      <x:c r="J146" s="135" t="n">
        <x:v>318</x:v>
      </x:c>
      <x:c r="K146" s="135" t="n">
        <x:v>286</x:v>
      </x:c>
      <x:c r="L146" s="178" t="n">
        <x:v>72.03</x:v>
      </x:c>
      <x:c r="M146" s="178" t="n">
        <x:v>73.63</x:v>
      </x:c>
      <x:c r="N146" s="135" t="n">
        <x:v>0</x:v>
      </x:c>
      <x:c r="O146" s="141" t="n">
        <x:f>J146*L146</x:f>
        <x:v>22905.54</x:v>
      </x:c>
      <x:c r="P146" s="135" t="n">
        <x:f>MAX(0,I146-H146)</x:f>
        <x:v>0</x:v>
      </x:c>
      <x:c r="Q146" s="138" t="n">
        <x:f>IF(P146=0,1,0)</x:f>
        <x:v>1</x:v>
      </x:c>
      <x:c r="R146" s="138" t="n">
        <x:f>IF(K146&gt;=J146,1,0)</x:f>
        <x:v>0</x:v>
      </x:c>
      <x:c r="S146" s="138" t="n">
        <x:f>Q146*R146</x:f>
        <x:v>0</x:v>
      </x:c>
      <x:c r="T146" s="138" t="n">
        <x:f>(L146-M146)/M146</x:f>
        <x:v>-0.02173027298655432</x:v>
      </x:c>
      <x:c r="U146" s="138" t="n">
        <x:f>IF(K146=0,0,N146/K146)</x:f>
        <x:v>0</x:v>
      </x:c>
      <x:c r="V146" s="135" t="str">
        <x:f>IF(OR(S146=0,T146&gt;0.08,U146&gt;0.03),"Review","Acceptable")</x:f>
        <x:v>Review</x:v>
      </x:c>
    </x:row>
    <x:row r="147" ht="20" customHeight="1">
      <x:c r="A147" s="135" t="str">
        <x:v>PO-0146</x:v>
      </x:c>
      <x:c r="B147" s="135" t="str">
        <x:v>SUP-006</x:v>
      </x:c>
      <x:c r="C147" s="135" t="str">
        <x:v>Supplier 06</x:v>
      </x:c>
      <x:c r="D147" s="135" t="str">
        <x:v>Lighting</x:v>
      </x:c>
      <x:c r="E147" s="135" t="str">
        <x:v>Lebanon</x:v>
      </x:c>
      <x:c r="F147" s="135" t="str">
        <x:v>Omar</x:v>
      </x:c>
      <x:c r="G147" s="175" t="n">
        <x:v>46149</x:v>
      </x:c>
      <x:c r="H147" s="175" t="n">
        <x:v>46168</x:v>
      </x:c>
      <x:c r="I147" s="175" t="n">
        <x:v>46175</x:v>
      </x:c>
      <x:c r="J147" s="135" t="n">
        <x:v>394</x:v>
      </x:c>
      <x:c r="K147" s="135" t="n">
        <x:v>394</x:v>
      </x:c>
      <x:c r="L147" s="178" t="n">
        <x:v>196.63</x:v>
      </x:c>
      <x:c r="M147" s="178" t="n">
        <x:v>208.79</x:v>
      </x:c>
      <x:c r="N147" s="135" t="n">
        <x:v>0</x:v>
      </x:c>
      <x:c r="O147" s="141" t="n">
        <x:f>J147*L147</x:f>
        <x:v>77472.22</x:v>
      </x:c>
      <x:c r="P147" s="135" t="n">
        <x:f>MAX(0,I147-H147)</x:f>
        <x:v>7</x:v>
      </x:c>
      <x:c r="Q147" s="138" t="n">
        <x:f>IF(P147=0,1,0)</x:f>
        <x:v>0</x:v>
      </x:c>
      <x:c r="R147" s="138" t="n">
        <x:f>IF(K147&gt;=J147,1,0)</x:f>
        <x:v>1</x:v>
      </x:c>
      <x:c r="S147" s="138" t="n">
        <x:f>Q147*R147</x:f>
        <x:v>0</x:v>
      </x:c>
      <x:c r="T147" s="138" t="n">
        <x:f>(L147-M147)/M147</x:f>
        <x:v>-0.05824033718089945</x:v>
      </x:c>
      <x:c r="U147" s="138" t="n">
        <x:f>IF(K147=0,0,N147/K147)</x:f>
        <x:v>0</x:v>
      </x:c>
      <x:c r="V147" s="135" t="str">
        <x:f>IF(OR(S147=0,T147&gt;0.08,U147&gt;0.03),"Review","Acceptable")</x:f>
        <x:v>Review</x:v>
      </x:c>
    </x:row>
    <x:row r="148" ht="20" customHeight="1">
      <x:c r="A148" s="135" t="str">
        <x:v>PO-0147</x:v>
      </x:c>
      <x:c r="B148" s="135" t="str">
        <x:v>SUP-007</x:v>
      </x:c>
      <x:c r="C148" s="135" t="str">
        <x:v>Supplier 07</x:v>
      </x:c>
      <x:c r="D148" s="135" t="str">
        <x:v>Electrical</x:v>
      </x:c>
      <x:c r="E148" s="135" t="str">
        <x:v>Italy</x:v>
      </x:c>
      <x:c r="F148" s="135" t="str">
        <x:v>Lea</x:v>
      </x:c>
      <x:c r="G148" s="175" t="n">
        <x:v>46082</x:v>
      </x:c>
      <x:c r="H148" s="175" t="n">
        <x:v>46108</x:v>
      </x:c>
      <x:c r="I148" s="175" t="n">
        <x:v>46108</x:v>
      </x:c>
      <x:c r="J148" s="135" t="n">
        <x:v>391</x:v>
      </x:c>
      <x:c r="K148" s="135" t="n">
        <x:v>391</x:v>
      </x:c>
      <x:c r="L148" s="178" t="n">
        <x:v>10.5</x:v>
      </x:c>
      <x:c r="M148" s="178" t="n">
        <x:v>9.61</x:v>
      </x:c>
      <x:c r="N148" s="135" t="n">
        <x:v>0</x:v>
      </x:c>
      <x:c r="O148" s="141" t="n">
        <x:f>J148*L148</x:f>
        <x:v>4105.5</x:v>
      </x:c>
      <x:c r="P148" s="135" t="n">
        <x:f>MAX(0,I148-H148)</x:f>
        <x:v>0</x:v>
      </x:c>
      <x:c r="Q148" s="138" t="n">
        <x:f>IF(P148=0,1,0)</x:f>
        <x:v>1</x:v>
      </x:c>
      <x:c r="R148" s="138" t="n">
        <x:f>IF(K148&gt;=J148,1,0)</x:f>
        <x:v>1</x:v>
      </x:c>
      <x:c r="S148" s="138" t="n">
        <x:f>Q148*R148</x:f>
        <x:v>1</x:v>
      </x:c>
      <x:c r="T148" s="138" t="n">
        <x:f>(L148-M148)/M148</x:f>
        <x:v>0.09261186264308019</x:v>
      </x:c>
      <x:c r="U148" s="138" t="n">
        <x:f>IF(K148=0,0,N148/K148)</x:f>
        <x:v>0</x:v>
      </x:c>
      <x:c r="V148" s="135" t="str">
        <x:f>IF(OR(S148=0,T148&gt;0.08,U148&gt;0.03),"Review","Acceptable")</x:f>
        <x:v>Review</x:v>
      </x:c>
    </x:row>
    <x:row r="149" ht="20" customHeight="1">
      <x:c r="A149" s="135" t="str">
        <x:v>PO-0148</x:v>
      </x:c>
      <x:c r="B149" s="135" t="str">
        <x:v>SUP-008</x:v>
      </x:c>
      <x:c r="C149" s="135" t="str">
        <x:v>Supplier 08</x:v>
      </x:c>
      <x:c r="D149" s="135" t="str">
        <x:v>Controls</x:v>
      </x:c>
      <x:c r="E149" s="135" t="str">
        <x:v>Turkey</x:v>
      </x:c>
      <x:c r="F149" s="135" t="str">
        <x:v>Yara</x:v>
      </x:c>
      <x:c r="G149" s="175" t="n">
        <x:v>46180</x:v>
      </x:c>
      <x:c r="H149" s="175" t="n">
        <x:v>46226</x:v>
      </x:c>
      <x:c r="I149" s="175" t="n">
        <x:v>46239</x:v>
      </x:c>
      <x:c r="J149" s="135" t="n">
        <x:v>340</x:v>
      </x:c>
      <x:c r="K149" s="135" t="n">
        <x:v>340</x:v>
      </x:c>
      <x:c r="L149" s="178" t="n">
        <x:v>147.08</x:v>
      </x:c>
      <x:c r="M149" s="178" t="n">
        <x:v>147.26</x:v>
      </x:c>
      <x:c r="N149" s="135" t="n">
        <x:v>4</x:v>
      </x:c>
      <x:c r="O149" s="141" t="n">
        <x:f>J149*L149</x:f>
        <x:v>50007.200000000004</x:v>
      </x:c>
      <x:c r="P149" s="135" t="n">
        <x:f>MAX(0,I149-H149)</x:f>
        <x:v>13</x:v>
      </x:c>
      <x:c r="Q149" s="138" t="n">
        <x:f>IF(P149=0,1,0)</x:f>
        <x:v>0</x:v>
      </x:c>
      <x:c r="R149" s="138" t="n">
        <x:f>IF(K149&gt;=J149,1,0)</x:f>
        <x:v>1</x:v>
      </x:c>
      <x:c r="S149" s="138" t="n">
        <x:f>Q149*R149</x:f>
        <x:v>0</x:v>
      </x:c>
      <x:c r="T149" s="138" t="n">
        <x:f>(L149-M149)/M149</x:f>
        <x:v>-0.001222327855493538</x:v>
      </x:c>
      <x:c r="U149" s="138" t="n">
        <x:f>IF(K149=0,0,N149/K149)</x:f>
        <x:v>0.011764705882352941</x:v>
      </x:c>
      <x:c r="V149" s="135" t="str">
        <x:f>IF(OR(S149=0,T149&gt;0.08,U149&gt;0.03),"Review","Acceptable")</x:f>
        <x:v>Review</x:v>
      </x:c>
    </x:row>
    <x:row r="150" ht="20" customHeight="1">
      <x:c r="A150" s="135" t="str">
        <x:v>PO-0149</x:v>
      </x:c>
      <x:c r="B150" s="135" t="str">
        <x:v>SUP-009</x:v>
      </x:c>
      <x:c r="C150" s="135" t="str">
        <x:v>Supplier 09</x:v>
      </x:c>
      <x:c r="D150" s="135" t="str">
        <x:v>Fixtures</x:v>
      </x:c>
      <x:c r="E150" s="135" t="str">
        <x:v>China</x:v>
      </x:c>
      <x:c r="F150" s="135" t="str">
        <x:v>Omar</x:v>
      </x:c>
      <x:c r="G150" s="175" t="n">
        <x:v>46165</x:v>
      </x:c>
      <x:c r="H150" s="175" t="n">
        <x:v>46189</x:v>
      </x:c>
      <x:c r="I150" s="175" t="n">
        <x:v>46193</x:v>
      </x:c>
      <x:c r="J150" s="135" t="n">
        <x:v>373</x:v>
      </x:c>
      <x:c r="K150" s="135" t="n">
        <x:v>326</x:v>
      </x:c>
      <x:c r="L150" s="178" t="n">
        <x:v>16.66</x:v>
      </x:c>
      <x:c r="M150" s="178" t="n">
        <x:v>15.72</x:v>
      </x:c>
      <x:c r="N150" s="135" t="n">
        <x:v>0</x:v>
      </x:c>
      <x:c r="O150" s="141" t="n">
        <x:f>J150*L150</x:f>
        <x:v>6214.18</x:v>
      </x:c>
      <x:c r="P150" s="135" t="n">
        <x:f>MAX(0,I150-H150)</x:f>
        <x:v>4</x:v>
      </x:c>
      <x:c r="Q150" s="138" t="n">
        <x:f>IF(P150=0,1,0)</x:f>
        <x:v>0</x:v>
      </x:c>
      <x:c r="R150" s="138" t="n">
        <x:f>IF(K150&gt;=J150,1,0)</x:f>
        <x:v>0</x:v>
      </x:c>
      <x:c r="S150" s="138" t="n">
        <x:f>Q150*R150</x:f>
        <x:v>0</x:v>
      </x:c>
      <x:c r="T150" s="138" t="n">
        <x:f>(L150-M150)/M150</x:f>
        <x:v>0.059796437659033044</x:v>
      </x:c>
      <x:c r="U150" s="138" t="n">
        <x:f>IF(K150=0,0,N150/K150)</x:f>
        <x:v>0</x:v>
      </x:c>
      <x:c r="V150" s="135" t="str">
        <x:f>IF(OR(S150=0,T150&gt;0.08,U150&gt;0.03),"Review","Acceptable")</x:f>
        <x:v>Review</x:v>
      </x:c>
    </x:row>
    <x:row r="151" ht="20" customHeight="1">
      <x:c r="A151" s="135" t="str">
        <x:v>PO-0150</x:v>
      </x:c>
      <x:c r="B151" s="135" t="str">
        <x:v>SUP-010</x:v>
      </x:c>
      <x:c r="C151" s="135" t="str">
        <x:v>Supplier 10</x:v>
      </x:c>
      <x:c r="D151" s="135" t="str">
        <x:v>Cables</x:v>
      </x:c>
      <x:c r="E151" s="135" t="str">
        <x:v>UAE</x:v>
      </x:c>
      <x:c r="F151" s="135" t="str">
        <x:v>Lea</x:v>
      </x:c>
      <x:c r="G151" s="175" t="n">
        <x:v>46042</x:v>
      </x:c>
      <x:c r="H151" s="175" t="n">
        <x:v>46055</x:v>
      </x:c>
      <x:c r="I151" s="175" t="n">
        <x:v>46049</x:v>
      </x:c>
      <x:c r="J151" s="135" t="n">
        <x:v>387</x:v>
      </x:c>
      <x:c r="K151" s="135" t="n">
        <x:v>387</x:v>
      </x:c>
      <x:c r="L151" s="178" t="n">
        <x:v>24.66</x:v>
      </x:c>
      <x:c r="M151" s="178" t="n">
        <x:v>25.28</x:v>
      </x:c>
      <x:c r="N151" s="135" t="n">
        <x:v>0</x:v>
      </x:c>
      <x:c r="O151" s="141" t="n">
        <x:f>J151*L151</x:f>
        <x:v>9543.42</x:v>
      </x:c>
      <x:c r="P151" s="135" t="n">
        <x:f>MAX(0,I151-H151)</x:f>
        <x:v>0</x:v>
      </x:c>
      <x:c r="Q151" s="138" t="n">
        <x:f>IF(P151=0,1,0)</x:f>
        <x:v>1</x:v>
      </x:c>
      <x:c r="R151" s="138" t="n">
        <x:f>IF(K151&gt;=J151,1,0)</x:f>
        <x:v>1</x:v>
      </x:c>
      <x:c r="S151" s="138" t="n">
        <x:f>Q151*R151</x:f>
        <x:v>1</x:v>
      </x:c>
      <x:c r="T151" s="138" t="n">
        <x:f>(L151-M151)/M151</x:f>
        <x:v>-0.02452531645569624</x:v>
      </x:c>
      <x:c r="U151" s="138" t="n">
        <x:f>IF(K151=0,0,N151/K151)</x:f>
        <x:v>0</x:v>
      </x:c>
      <x:c r="V151" s="135" t="str">
        <x:f>IF(OR(S151=0,T151&gt;0.08,U151&gt;0.03),"Review","Acceptable")</x:f>
        <x:v>Acceptable</x:v>
      </x:c>
    </x:row>
    <x:row r="152" ht="20" customHeight="1">
      <x:c r="A152" s="135" t="str">
        <x:v>PO-0151</x:v>
      </x:c>
      <x:c r="B152" s="135" t="str">
        <x:v>SUP-011</x:v>
      </x:c>
      <x:c r="C152" s="135" t="str">
        <x:v>Supplier 11</x:v>
      </x:c>
      <x:c r="D152" s="135" t="str">
        <x:v>Lighting</x:v>
      </x:c>
      <x:c r="E152" s="135" t="str">
        <x:v>Lebanon</x:v>
      </x:c>
      <x:c r="F152" s="135" t="str">
        <x:v>Yara</x:v>
      </x:c>
      <x:c r="G152" s="175" t="n">
        <x:v>46166</x:v>
      </x:c>
      <x:c r="H152" s="175" t="n">
        <x:v>46189</x:v>
      </x:c>
      <x:c r="I152" s="175" t="n">
        <x:v>46201</x:v>
      </x:c>
      <x:c r="J152" s="135" t="n">
        <x:v>299</x:v>
      </x:c>
      <x:c r="K152" s="135" t="n">
        <x:v>299</x:v>
      </x:c>
      <x:c r="L152" s="178" t="n">
        <x:v>151.88</x:v>
      </x:c>
      <x:c r="M152" s="178" t="n">
        <x:v>162.97</x:v>
      </x:c>
      <x:c r="N152" s="135" t="n">
        <x:v>0</x:v>
      </x:c>
      <x:c r="O152" s="141" t="n">
        <x:f>J152*L152</x:f>
        <x:v>45412.119999999995</x:v>
      </x:c>
      <x:c r="P152" s="135" t="n">
        <x:f>MAX(0,I152-H152)</x:f>
        <x:v>12</x:v>
      </x:c>
      <x:c r="Q152" s="138" t="n">
        <x:f>IF(P152=0,1,0)</x:f>
        <x:v>0</x:v>
      </x:c>
      <x:c r="R152" s="138" t="n">
        <x:f>IF(K152&gt;=J152,1,0)</x:f>
        <x:v>1</x:v>
      </x:c>
      <x:c r="S152" s="138" t="n">
        <x:f>Q152*R152</x:f>
        <x:v>0</x:v>
      </x:c>
      <x:c r="T152" s="138" t="n">
        <x:f>(L152-M152)/M152</x:f>
        <x:v>-0.0680493342332945</x:v>
      </x:c>
      <x:c r="U152" s="138" t="n">
        <x:f>IF(K152=0,0,N152/K152)</x:f>
        <x:v>0</x:v>
      </x:c>
      <x:c r="V152" s="135" t="str">
        <x:f>IF(OR(S152=0,T152&gt;0.08,U152&gt;0.03),"Review","Acceptable")</x:f>
        <x:v>Review</x:v>
      </x:c>
    </x:row>
    <x:row r="153" ht="20" customHeight="1">
      <x:c r="A153" s="135" t="str">
        <x:v>PO-0152</x:v>
      </x:c>
      <x:c r="B153" s="135" t="str">
        <x:v>SUP-012</x:v>
      </x:c>
      <x:c r="C153" s="135" t="str">
        <x:v>Supplier 12</x:v>
      </x:c>
      <x:c r="D153" s="135" t="str">
        <x:v>Electrical</x:v>
      </x:c>
      <x:c r="E153" s="135" t="str">
        <x:v>Italy</x:v>
      </x:c>
      <x:c r="F153" s="135" t="str">
        <x:v>Omar</x:v>
      </x:c>
      <x:c r="G153" s="175" t="n">
        <x:v>46161</x:v>
      </x:c>
      <x:c r="H153" s="175" t="n">
        <x:v>46173</x:v>
      </x:c>
      <x:c r="I153" s="175" t="n">
        <x:v>46176</x:v>
      </x:c>
      <x:c r="J153" s="135" t="n">
        <x:v>197</x:v>
      </x:c>
      <x:c r="K153" s="135" t="n">
        <x:v>197</x:v>
      </x:c>
      <x:c r="L153" s="178" t="n">
        <x:v>125.67</x:v>
      </x:c>
      <x:c r="M153" s="178" t="n">
        <x:v>122.4</x:v>
      </x:c>
      <x:c r="N153" s="135" t="n">
        <x:v>8</x:v>
      </x:c>
      <x:c r="O153" s="141" t="n">
        <x:f>J153*L153</x:f>
        <x:v>24756.99</x:v>
      </x:c>
      <x:c r="P153" s="135" t="n">
        <x:f>MAX(0,I153-H153)</x:f>
        <x:v>3</x:v>
      </x:c>
      <x:c r="Q153" s="138" t="n">
        <x:f>IF(P153=0,1,0)</x:f>
        <x:v>0</x:v>
      </x:c>
      <x:c r="R153" s="138" t="n">
        <x:f>IF(K153&gt;=J153,1,0)</x:f>
        <x:v>1</x:v>
      </x:c>
      <x:c r="S153" s="138" t="n">
        <x:f>Q153*R153</x:f>
        <x:v>0</x:v>
      </x:c>
      <x:c r="T153" s="138" t="n">
        <x:f>(L153-M153)/M153</x:f>
        <x:v>0.02671568627450977</x:v>
      </x:c>
      <x:c r="U153" s="138" t="n">
        <x:f>IF(K153=0,0,N153/K153)</x:f>
        <x:v>0.04060913705583756</x:v>
      </x:c>
      <x:c r="V153" s="135" t="str">
        <x:f>IF(OR(S153=0,T153&gt;0.08,U153&gt;0.03),"Review","Acceptable")</x:f>
        <x:v>Review</x:v>
      </x:c>
    </x:row>
    <x:row r="154" ht="20" customHeight="1">
      <x:c r="A154" s="135" t="str">
        <x:v>PO-0153</x:v>
      </x:c>
      <x:c r="B154" s="135" t="str">
        <x:v>SUP-013</x:v>
      </x:c>
      <x:c r="C154" s="135" t="str">
        <x:v>Supplier 13</x:v>
      </x:c>
      <x:c r="D154" s="135" t="str">
        <x:v>Controls</x:v>
      </x:c>
      <x:c r="E154" s="135" t="str">
        <x:v>Turkey</x:v>
      </x:c>
      <x:c r="F154" s="135" t="str">
        <x:v>Lea</x:v>
      </x:c>
      <x:c r="G154" s="175" t="n">
        <x:v>46105</x:v>
      </x:c>
      <x:c r="H154" s="175" t="n">
        <x:v>46136</x:v>
      </x:c>
      <x:c r="I154" s="175" t="n">
        <x:v>46140</x:v>
      </x:c>
      <x:c r="J154" s="135" t="n">
        <x:v>452</x:v>
      </x:c>
      <x:c r="K154" s="135" t="n">
        <x:v>452</x:v>
      </x:c>
      <x:c r="L154" s="178" t="n">
        <x:v>43.13</x:v>
      </x:c>
      <x:c r="M154" s="178" t="n">
        <x:v>44.16</x:v>
      </x:c>
      <x:c r="N154" s="135" t="n">
        <x:v>0</x:v>
      </x:c>
      <x:c r="O154" s="141" t="n">
        <x:f>J154*L154</x:f>
        <x:v>19494.760000000002</x:v>
      </x:c>
      <x:c r="P154" s="135" t="n">
        <x:f>MAX(0,I154-H154)</x:f>
        <x:v>4</x:v>
      </x:c>
      <x:c r="Q154" s="138" t="n">
        <x:f>IF(P154=0,1,0)</x:f>
        <x:v>0</x:v>
      </x:c>
      <x:c r="R154" s="138" t="n">
        <x:f>IF(K154&gt;=J154,1,0)</x:f>
        <x:v>1</x:v>
      </x:c>
      <x:c r="S154" s="138" t="n">
        <x:f>Q154*R154</x:f>
        <x:v>0</x:v>
      </x:c>
      <x:c r="T154" s="138" t="n">
        <x:f>(L154-M154)/M154</x:f>
        <x:v>-0.023324275362318708</x:v>
      </x:c>
      <x:c r="U154" s="138" t="n">
        <x:f>IF(K154=0,0,N154/K154)</x:f>
        <x:v>0</x:v>
      </x:c>
      <x:c r="V154" s="135" t="str">
        <x:f>IF(OR(S154=0,T154&gt;0.08,U154&gt;0.03),"Review","Acceptable")</x:f>
        <x:v>Review</x:v>
      </x:c>
    </x:row>
    <x:row r="155" ht="20" customHeight="1">
      <x:c r="A155" s="135" t="str">
        <x:v>PO-0154</x:v>
      </x:c>
      <x:c r="B155" s="135" t="str">
        <x:v>SUP-014</x:v>
      </x:c>
      <x:c r="C155" s="135" t="str">
        <x:v>Supplier 14</x:v>
      </x:c>
      <x:c r="D155" s="135" t="str">
        <x:v>Fixtures</x:v>
      </x:c>
      <x:c r="E155" s="135" t="str">
        <x:v>China</x:v>
      </x:c>
      <x:c r="F155" s="135" t="str">
        <x:v>Yara</x:v>
      </x:c>
      <x:c r="G155" s="175" t="n">
        <x:v>46060</x:v>
      </x:c>
      <x:c r="H155" s="175" t="n">
        <x:v>46082</x:v>
      </x:c>
      <x:c r="I155" s="175" t="n">
        <x:v>46080</x:v>
      </x:c>
      <x:c r="J155" s="135" t="n">
        <x:v>421</x:v>
      </x:c>
      <x:c r="K155" s="135" t="n">
        <x:v>421</x:v>
      </x:c>
      <x:c r="L155" s="178" t="n">
        <x:v>187.44</x:v>
      </x:c>
      <x:c r="M155" s="178" t="n">
        <x:v>194.64</x:v>
      </x:c>
      <x:c r="N155" s="135" t="n">
        <x:v>0</x:v>
      </x:c>
      <x:c r="O155" s="141" t="n">
        <x:f>J155*L155</x:f>
        <x:v>78912.24</x:v>
      </x:c>
      <x:c r="P155" s="135" t="n">
        <x:f>MAX(0,I155-H155)</x:f>
        <x:v>0</x:v>
      </x:c>
      <x:c r="Q155" s="138" t="n">
        <x:f>IF(P155=0,1,0)</x:f>
        <x:v>1</x:v>
      </x:c>
      <x:c r="R155" s="138" t="n">
        <x:f>IF(K155&gt;=J155,1,0)</x:f>
        <x:v>1</x:v>
      </x:c>
      <x:c r="S155" s="138" t="n">
        <x:f>Q155*R155</x:f>
        <x:v>1</x:v>
      </x:c>
      <x:c r="T155" s="138" t="n">
        <x:f>(L155-M155)/M155</x:f>
        <x:v>-0.03699136868064113</x:v>
      </x:c>
      <x:c r="U155" s="138" t="n">
        <x:f>IF(K155=0,0,N155/K155)</x:f>
        <x:v>0</x:v>
      </x:c>
      <x:c r="V155" s="135" t="str">
        <x:f>IF(OR(S155=0,T155&gt;0.08,U155&gt;0.03),"Review","Acceptable")</x:f>
        <x:v>Acceptable</x:v>
      </x:c>
    </x:row>
    <x:row r="156" ht="20" customHeight="1">
      <x:c r="A156" s="135" t="str">
        <x:v>PO-0155</x:v>
      </x:c>
      <x:c r="B156" s="135" t="str">
        <x:v>SUP-015</x:v>
      </x:c>
      <x:c r="C156" s="135" t="str">
        <x:v>Supplier 15</x:v>
      </x:c>
      <x:c r="D156" s="135" t="str">
        <x:v>Cables</x:v>
      </x:c>
      <x:c r="E156" s="135" t="str">
        <x:v>UAE</x:v>
      </x:c>
      <x:c r="F156" s="135" t="str">
        <x:v>Omar</x:v>
      </x:c>
      <x:c r="G156" s="175" t="n">
        <x:v>46142</x:v>
      </x:c>
      <x:c r="H156" s="175" t="n">
        <x:v>46186</x:v>
      </x:c>
      <x:c r="I156" s="175" t="n">
        <x:v>46202</x:v>
      </x:c>
      <x:c r="J156" s="135" t="n">
        <x:v>196</x:v>
      </x:c>
      <x:c r="K156" s="135" t="n">
        <x:v>196</x:v>
      </x:c>
      <x:c r="L156" s="178" t="n">
        <x:v>19.93</x:v>
      </x:c>
      <x:c r="M156" s="178" t="n">
        <x:v>20.8</x:v>
      </x:c>
      <x:c r="N156" s="135" t="n">
        <x:v>5</x:v>
      </x:c>
      <x:c r="O156" s="141" t="n">
        <x:f>J156*L156</x:f>
        <x:v>3906.2799999999997</x:v>
      </x:c>
      <x:c r="P156" s="135" t="n">
        <x:f>MAX(0,I156-H156)</x:f>
        <x:v>16</x:v>
      </x:c>
      <x:c r="Q156" s="138" t="n">
        <x:f>IF(P156=0,1,0)</x:f>
        <x:v>0</x:v>
      </x:c>
      <x:c r="R156" s="138" t="n">
        <x:f>IF(K156&gt;=J156,1,0)</x:f>
        <x:v>1</x:v>
      </x:c>
      <x:c r="S156" s="138" t="n">
        <x:f>Q156*R156</x:f>
        <x:v>0</x:v>
      </x:c>
      <x:c r="T156" s="138" t="n">
        <x:f>(L156-M156)/M156</x:f>
        <x:v>-0.04182692307692312</x:v>
      </x:c>
      <x:c r="U156" s="138" t="n">
        <x:f>IF(K156=0,0,N156/K156)</x:f>
        <x:v>0.025510204081632654</x:v>
      </x:c>
      <x:c r="V156" s="135" t="str">
        <x:f>IF(OR(S156=0,T156&gt;0.08,U156&gt;0.03),"Review","Acceptable")</x:f>
        <x:v>Review</x:v>
      </x:c>
    </x:row>
    <x:row r="157" ht="20" customHeight="1">
      <x:c r="A157" s="135" t="str">
        <x:v>PO-0156</x:v>
      </x:c>
      <x:c r="B157" s="135" t="str">
        <x:v>SUP-016</x:v>
      </x:c>
      <x:c r="C157" s="135" t="str">
        <x:v>Supplier 16</x:v>
      </x:c>
      <x:c r="D157" s="135" t="str">
        <x:v>Lighting</x:v>
      </x:c>
      <x:c r="E157" s="135" t="str">
        <x:v>Lebanon</x:v>
      </x:c>
      <x:c r="F157" s="135" t="str">
        <x:v>Lea</x:v>
      </x:c>
      <x:c r="G157" s="175" t="n">
        <x:v>46100</x:v>
      </x:c>
      <x:c r="H157" s="175" t="n">
        <x:v>46132</x:v>
      </x:c>
      <x:c r="I157" s="175" t="n">
        <x:v>46142</x:v>
      </x:c>
      <x:c r="J157" s="135" t="n">
        <x:v>156</x:v>
      </x:c>
      <x:c r="K157" s="135" t="n">
        <x:v>154</x:v>
      </x:c>
      <x:c r="L157" s="178" t="n">
        <x:v>190.18</x:v>
      </x:c>
      <x:c r="M157" s="178" t="n">
        <x:v>181.79</x:v>
      </x:c>
      <x:c r="N157" s="135" t="n">
        <x:v>5</x:v>
      </x:c>
      <x:c r="O157" s="141" t="n">
        <x:f>J157*L157</x:f>
        <x:v>29668.08</x:v>
      </x:c>
      <x:c r="P157" s="135" t="n">
        <x:f>MAX(0,I157-H157)</x:f>
        <x:v>10</x:v>
      </x:c>
      <x:c r="Q157" s="138" t="n">
        <x:f>IF(P157=0,1,0)</x:f>
        <x:v>0</x:v>
      </x:c>
      <x:c r="R157" s="138" t="n">
        <x:f>IF(K157&gt;=J157,1,0)</x:f>
        <x:v>0</x:v>
      </x:c>
      <x:c r="S157" s="138" t="n">
        <x:f>Q157*R157</x:f>
        <x:v>0</x:v>
      </x:c>
      <x:c r="T157" s="138" t="n">
        <x:f>(L157-M157)/M157</x:f>
        <x:v>0.046152153583805575</x:v>
      </x:c>
      <x:c r="U157" s="138" t="n">
        <x:f>IF(K157=0,0,N157/K157)</x:f>
        <x:v>0.032467532467532464</x:v>
      </x:c>
      <x:c r="V157" s="135" t="str">
        <x:f>IF(OR(S157=0,T157&gt;0.08,U157&gt;0.03),"Review","Acceptable")</x:f>
        <x:v>Review</x:v>
      </x:c>
    </x:row>
    <x:row r="158" ht="20" customHeight="1">
      <x:c r="A158" s="135" t="str">
        <x:v>PO-0157</x:v>
      </x:c>
      <x:c r="B158" s="135" t="str">
        <x:v>SUP-017</x:v>
      </x:c>
      <x:c r="C158" s="135" t="str">
        <x:v>Supplier 17</x:v>
      </x:c>
      <x:c r="D158" s="135" t="str">
        <x:v>Electrical</x:v>
      </x:c>
      <x:c r="E158" s="135" t="str">
        <x:v>Italy</x:v>
      </x:c>
      <x:c r="F158" s="135" t="str">
        <x:v>Yara</x:v>
      </x:c>
      <x:c r="G158" s="175" t="n">
        <x:v>46116</x:v>
      </x:c>
      <x:c r="H158" s="175" t="n">
        <x:v>46144</x:v>
      </x:c>
      <x:c r="I158" s="175" t="n">
        <x:v>46140</x:v>
      </x:c>
      <x:c r="J158" s="135" t="n">
        <x:v>358</x:v>
      </x:c>
      <x:c r="K158" s="135" t="n">
        <x:v>358</x:v>
      </x:c>
      <x:c r="L158" s="178" t="n">
        <x:v>126.81</x:v>
      </x:c>
      <x:c r="M158" s="178" t="n">
        <x:v>117.46</x:v>
      </x:c>
      <x:c r="N158" s="135" t="n">
        <x:v>0</x:v>
      </x:c>
      <x:c r="O158" s="141" t="n">
        <x:f>J158*L158</x:f>
        <x:v>45397.98</x:v>
      </x:c>
      <x:c r="P158" s="135" t="n">
        <x:f>MAX(0,I158-H158)</x:f>
        <x:v>0</x:v>
      </x:c>
      <x:c r="Q158" s="138" t="n">
        <x:f>IF(P158=0,1,0)</x:f>
        <x:v>1</x:v>
      </x:c>
      <x:c r="R158" s="138" t="n">
        <x:f>IF(K158&gt;=J158,1,0)</x:f>
        <x:v>1</x:v>
      </x:c>
      <x:c r="S158" s="138" t="n">
        <x:f>Q158*R158</x:f>
        <x:v>1</x:v>
      </x:c>
      <x:c r="T158" s="138" t="n">
        <x:f>(L158-M158)/M158</x:f>
        <x:v>0.07960156649072032</x:v>
      </x:c>
      <x:c r="U158" s="138" t="n">
        <x:f>IF(K158=0,0,N158/K158)</x:f>
        <x:v>0</x:v>
      </x:c>
      <x:c r="V158" s="135" t="str">
        <x:f>IF(OR(S158=0,T158&gt;0.08,U158&gt;0.03),"Review","Acceptable")</x:f>
        <x:v>Acceptable</x:v>
      </x:c>
    </x:row>
    <x:row r="159" ht="20" customHeight="1">
      <x:c r="A159" s="135" t="str">
        <x:v>PO-0158</x:v>
      </x:c>
      <x:c r="B159" s="135" t="str">
        <x:v>SUP-018</x:v>
      </x:c>
      <x:c r="C159" s="135" t="str">
        <x:v>Supplier 18</x:v>
      </x:c>
      <x:c r="D159" s="135" t="str">
        <x:v>Controls</x:v>
      </x:c>
      <x:c r="E159" s="135" t="str">
        <x:v>Turkey</x:v>
      </x:c>
      <x:c r="F159" s="135" t="str">
        <x:v>Omar</x:v>
      </x:c>
      <x:c r="G159" s="175" t="n">
        <x:v>46063</x:v>
      </x:c>
      <x:c r="H159" s="175" t="n">
        <x:v>46082</x:v>
      </x:c>
      <x:c r="I159" s="175" t="n">
        <x:v>46083</x:v>
      </x:c>
      <x:c r="J159" s="135" t="n">
        <x:v>315</x:v>
      </x:c>
      <x:c r="K159" s="135" t="n">
        <x:v>315</x:v>
      </x:c>
      <x:c r="L159" s="178" t="n">
        <x:v>121.77</x:v>
      </x:c>
      <x:c r="M159" s="178" t="n">
        <x:v>122.62</x:v>
      </x:c>
      <x:c r="N159" s="135" t="n">
        <x:v>0</x:v>
      </x:c>
      <x:c r="O159" s="141" t="n">
        <x:f>J159*L159</x:f>
        <x:v>38357.549999999996</x:v>
      </x:c>
      <x:c r="P159" s="135" t="n">
        <x:f>MAX(0,I159-H159)</x:f>
        <x:v>1</x:v>
      </x:c>
      <x:c r="Q159" s="138" t="n">
        <x:f>IF(P159=0,1,0)</x:f>
        <x:v>0</x:v>
      </x:c>
      <x:c r="R159" s="138" t="n">
        <x:f>IF(K159&gt;=J159,1,0)</x:f>
        <x:v>1</x:v>
      </x:c>
      <x:c r="S159" s="138" t="n">
        <x:f>Q159*R159</x:f>
        <x:v>0</x:v>
      </x:c>
      <x:c r="T159" s="138" t="n">
        <x:f>(L159-M159)/M159</x:f>
        <x:v>-0.006931984994291375</x:v>
      </x:c>
      <x:c r="U159" s="138" t="n">
        <x:f>IF(K159=0,0,N159/K159)</x:f>
        <x:v>0</x:v>
      </x:c>
      <x:c r="V159" s="135" t="str">
        <x:f>IF(OR(S159=0,T159&gt;0.08,U159&gt;0.03),"Review","Acceptable")</x:f>
        <x:v>Review</x:v>
      </x:c>
    </x:row>
    <x:row r="160" ht="20" customHeight="1">
      <x:c r="A160" s="135" t="str">
        <x:v>PO-0159</x:v>
      </x:c>
      <x:c r="B160" s="135" t="str">
        <x:v>SUP-019</x:v>
      </x:c>
      <x:c r="C160" s="135" t="str">
        <x:v>Supplier 19</x:v>
      </x:c>
      <x:c r="D160" s="135" t="str">
        <x:v>Fixtures</x:v>
      </x:c>
      <x:c r="E160" s="135" t="str">
        <x:v>China</x:v>
      </x:c>
      <x:c r="F160" s="135" t="str">
        <x:v>Lea</x:v>
      </x:c>
      <x:c r="G160" s="175" t="n">
        <x:v>46060</x:v>
      </x:c>
      <x:c r="H160" s="175" t="n">
        <x:v>46090</x:v>
      </x:c>
      <x:c r="I160" s="175" t="n">
        <x:v>46092</x:v>
      </x:c>
      <x:c r="J160" s="135" t="n">
        <x:v>85</x:v>
      </x:c>
      <x:c r="K160" s="135" t="n">
        <x:v>85</x:v>
      </x:c>
      <x:c r="L160" s="178" t="n">
        <x:v>78.03</x:v>
      </x:c>
      <x:c r="M160" s="178" t="n">
        <x:v>76.98</x:v>
      </x:c>
      <x:c r="N160" s="135" t="n">
        <x:v>0</x:v>
      </x:c>
      <x:c r="O160" s="141" t="n">
        <x:f>J160*L160</x:f>
        <x:v>6632.55</x:v>
      </x:c>
      <x:c r="P160" s="135" t="n">
        <x:f>MAX(0,I160-H160)</x:f>
        <x:v>2</x:v>
      </x:c>
      <x:c r="Q160" s="138" t="n">
        <x:f>IF(P160=0,1,0)</x:f>
        <x:v>0</x:v>
      </x:c>
      <x:c r="R160" s="138" t="n">
        <x:f>IF(K160&gt;=J160,1,0)</x:f>
        <x:v>1</x:v>
      </x:c>
      <x:c r="S160" s="138" t="n">
        <x:f>Q160*R160</x:f>
        <x:v>0</x:v>
      </x:c>
      <x:c r="T160" s="138" t="n">
        <x:f>(L160-M160)/M160</x:f>
        <x:v>0.013639906469212745</x:v>
      </x:c>
      <x:c r="U160" s="138" t="n">
        <x:f>IF(K160=0,0,N160/K160)</x:f>
        <x:v>0</x:v>
      </x:c>
      <x:c r="V160" s="135" t="str">
        <x:f>IF(OR(S160=0,T160&gt;0.08,U160&gt;0.03),"Review","Acceptable")</x:f>
        <x:v>Review</x:v>
      </x:c>
    </x:row>
    <x:row r="161" ht="20" customHeight="1">
      <x:c r="A161" s="135" t="str">
        <x:v>PO-0160</x:v>
      </x:c>
      <x:c r="B161" s="135" t="str">
        <x:v>SUP-020</x:v>
      </x:c>
      <x:c r="C161" s="135" t="str">
        <x:v>Supplier 20</x:v>
      </x:c>
      <x:c r="D161" s="135" t="str">
        <x:v>Cables</x:v>
      </x:c>
      <x:c r="E161" s="135" t="str">
        <x:v>UAE</x:v>
      </x:c>
      <x:c r="F161" s="135" t="str">
        <x:v>Yara</x:v>
      </x:c>
      <x:c r="G161" s="175" t="n">
        <x:v>46128</x:v>
      </x:c>
      <x:c r="H161" s="175" t="n">
        <x:v>46159</x:v>
      </x:c>
      <x:c r="I161" s="175" t="n">
        <x:v>46163</x:v>
      </x:c>
      <x:c r="J161" s="135" t="n">
        <x:v>50</x:v>
      </x:c>
      <x:c r="K161" s="135" t="n">
        <x:v>50</x:v>
      </x:c>
      <x:c r="L161" s="178" t="n">
        <x:v>174.96</x:v>
      </x:c>
      <x:c r="M161" s="178" t="n">
        <x:v>183.44</x:v>
      </x:c>
      <x:c r="N161" s="135" t="n">
        <x:v>0</x:v>
      </x:c>
      <x:c r="O161" s="141" t="n">
        <x:f>J161*L161</x:f>
        <x:v>8748</x:v>
      </x:c>
      <x:c r="P161" s="135" t="n">
        <x:f>MAX(0,I161-H161)</x:f>
        <x:v>4</x:v>
      </x:c>
      <x:c r="Q161" s="138" t="n">
        <x:f>IF(P161=0,1,0)</x:f>
        <x:v>0</x:v>
      </x:c>
      <x:c r="R161" s="138" t="n">
        <x:f>IF(K161&gt;=J161,1,0)</x:f>
        <x:v>1</x:v>
      </x:c>
      <x:c r="S161" s="138" t="n">
        <x:f>Q161*R161</x:f>
        <x:v>0</x:v>
      </x:c>
      <x:c r="T161" s="138" t="n">
        <x:f>(L161-M161)/M161</x:f>
        <x:v>-0.04622764936764059</x:v>
      </x:c>
      <x:c r="U161" s="138" t="n">
        <x:f>IF(K161=0,0,N161/K161)</x:f>
        <x:v>0</x:v>
      </x:c>
      <x:c r="V161" s="135" t="str">
        <x:f>IF(OR(S161=0,T161&gt;0.08,U161&gt;0.03),"Review","Acceptable")</x:f>
        <x:v>Review</x:v>
      </x:c>
    </x:row>
    <x:row r="162" ht="20" customHeight="1">
      <x:c r="A162" s="135" t="str">
        <x:v>PO-0161</x:v>
      </x:c>
      <x:c r="B162" s="135" t="str">
        <x:v>SUP-001</x:v>
      </x:c>
      <x:c r="C162" s="135" t="str">
        <x:v>Supplier 01</x:v>
      </x:c>
      <x:c r="D162" s="135" t="str">
        <x:v>Lighting</x:v>
      </x:c>
      <x:c r="E162" s="135" t="str">
        <x:v>Lebanon</x:v>
      </x:c>
      <x:c r="F162" s="135" t="str">
        <x:v>Omar</x:v>
      </x:c>
      <x:c r="G162" s="175" t="n">
        <x:v>46041</x:v>
      </x:c>
      <x:c r="H162" s="175" t="n">
        <x:v>46059</x:v>
      </x:c>
      <x:c r="I162" s="175" t="n">
        <x:v>46063</x:v>
      </x:c>
      <x:c r="J162" s="135" t="n">
        <x:v>402</x:v>
      </x:c>
      <x:c r="K162" s="135" t="n">
        <x:v>402</x:v>
      </x:c>
      <x:c r="L162" s="178" t="n">
        <x:v>176.77</x:v>
      </x:c>
      <x:c r="M162" s="178" t="n">
        <x:v>189.9</x:v>
      </x:c>
      <x:c r="N162" s="135" t="n">
        <x:v>1</x:v>
      </x:c>
      <x:c r="O162" s="141" t="n">
        <x:f>J162*L162</x:f>
        <x:v>71061.54000000001</x:v>
      </x:c>
      <x:c r="P162" s="135" t="n">
        <x:f>MAX(0,I162-H162)</x:f>
        <x:v>4</x:v>
      </x:c>
      <x:c r="Q162" s="138" t="n">
        <x:f>IF(P162=0,1,0)</x:f>
        <x:v>0</x:v>
      </x:c>
      <x:c r="R162" s="138" t="n">
        <x:f>IF(K162&gt;=J162,1,0)</x:f>
        <x:v>1</x:v>
      </x:c>
      <x:c r="S162" s="138" t="n">
        <x:f>Q162*R162</x:f>
        <x:v>0</x:v>
      </x:c>
      <x:c r="T162" s="138" t="n">
        <x:f>(L162-M162)/M162</x:f>
        <x:v>-0.06914165350184305</x:v>
      </x:c>
      <x:c r="U162" s="138" t="n">
        <x:f>IF(K162=0,0,N162/K162)</x:f>
        <x:v>0.0024875621890547263</x:v>
      </x:c>
      <x:c r="V162" s="135" t="str">
        <x:f>IF(OR(S162=0,T162&gt;0.08,U162&gt;0.03),"Review","Acceptable")</x:f>
        <x:v>Review</x:v>
      </x:c>
    </x:row>
    <x:row r="163" ht="20" customHeight="1">
      <x:c r="A163" s="135" t="str">
        <x:v>PO-0162</x:v>
      </x:c>
      <x:c r="B163" s="135" t="str">
        <x:v>SUP-002</x:v>
      </x:c>
      <x:c r="C163" s="135" t="str">
        <x:v>Supplier 02</x:v>
      </x:c>
      <x:c r="D163" s="135" t="str">
        <x:v>Electrical</x:v>
      </x:c>
      <x:c r="E163" s="135" t="str">
        <x:v>Italy</x:v>
      </x:c>
      <x:c r="F163" s="135" t="str">
        <x:v>Lea</x:v>
      </x:c>
      <x:c r="G163" s="175" t="n">
        <x:v>46158</x:v>
      </x:c>
      <x:c r="H163" s="175" t="n">
        <x:v>46200</x:v>
      </x:c>
      <x:c r="I163" s="175" t="n">
        <x:v>46210</x:v>
      </x:c>
      <x:c r="J163" s="135" t="n">
        <x:v>175</x:v>
      </x:c>
      <x:c r="K163" s="135" t="n">
        <x:v>175</x:v>
      </x:c>
      <x:c r="L163" s="178" t="n">
        <x:v>110.88</x:v>
      </x:c>
      <x:c r="M163" s="178" t="n">
        <x:v>111.02</x:v>
      </x:c>
      <x:c r="N163" s="135" t="n">
        <x:v>2</x:v>
      </x:c>
      <x:c r="O163" s="141" t="n">
        <x:f>J163*L163</x:f>
        <x:v>19404</x:v>
      </x:c>
      <x:c r="P163" s="135" t="n">
        <x:f>MAX(0,I163-H163)</x:f>
        <x:v>10</x:v>
      </x:c>
      <x:c r="Q163" s="138" t="n">
        <x:f>IF(P163=0,1,0)</x:f>
        <x:v>0</x:v>
      </x:c>
      <x:c r="R163" s="138" t="n">
        <x:f>IF(K163&gt;=J163,1,0)</x:f>
        <x:v>1</x:v>
      </x:c>
      <x:c r="S163" s="138" t="n">
        <x:f>Q163*R163</x:f>
        <x:v>0</x:v>
      </x:c>
      <x:c r="T163" s="138" t="n">
        <x:f>(L163-M163)/M163</x:f>
        <x:v>-0.001261034047919299</x:v>
      </x:c>
      <x:c r="U163" s="138" t="n">
        <x:f>IF(K163=0,0,N163/K163)</x:f>
        <x:v>0.011428571428571429</x:v>
      </x:c>
      <x:c r="V163" s="135" t="str">
        <x:f>IF(OR(S163=0,T163&gt;0.08,U163&gt;0.03),"Review","Acceptable")</x:f>
        <x:v>Review</x:v>
      </x:c>
    </x:row>
    <x:row r="164" ht="20" customHeight="1">
      <x:c r="A164" s="135" t="str">
        <x:v>PO-0163</x:v>
      </x:c>
      <x:c r="B164" s="135" t="str">
        <x:v>SUP-003</x:v>
      </x:c>
      <x:c r="C164" s="135" t="str">
        <x:v>Supplier 03</x:v>
      </x:c>
      <x:c r="D164" s="135" t="str">
        <x:v>Controls</x:v>
      </x:c>
      <x:c r="E164" s="135" t="str">
        <x:v>Turkey</x:v>
      </x:c>
      <x:c r="F164" s="135" t="str">
        <x:v>Yara</x:v>
      </x:c>
      <x:c r="G164" s="175" t="n">
        <x:v>46042</x:v>
      </x:c>
      <x:c r="H164" s="175" t="n">
        <x:v>46079</x:v>
      </x:c>
      <x:c r="I164" s="175" t="n">
        <x:v>46077</x:v>
      </x:c>
      <x:c r="J164" s="135" t="n">
        <x:v>26</x:v>
      </x:c>
      <x:c r="K164" s="135" t="n">
        <x:v>26</x:v>
      </x:c>
      <x:c r="L164" s="178" t="n">
        <x:v>217.1</x:v>
      </x:c>
      <x:c r="M164" s="178" t="n">
        <x:v>209.54</x:v>
      </x:c>
      <x:c r="N164" s="135" t="n">
        <x:v>0</x:v>
      </x:c>
      <x:c r="O164" s="141" t="n">
        <x:f>J164*L164</x:f>
        <x:v>5644.599999999999</x:v>
      </x:c>
      <x:c r="P164" s="135" t="n">
        <x:f>MAX(0,I164-H164)</x:f>
        <x:v>0</x:v>
      </x:c>
      <x:c r="Q164" s="138" t="n">
        <x:f>IF(P164=0,1,0)</x:f>
        <x:v>1</x:v>
      </x:c>
      <x:c r="R164" s="138" t="n">
        <x:f>IF(K164&gt;=J164,1,0)</x:f>
        <x:v>1</x:v>
      </x:c>
      <x:c r="S164" s="138" t="n">
        <x:f>Q164*R164</x:f>
        <x:v>1</x:v>
      </x:c>
      <x:c r="T164" s="138" t="n">
        <x:f>(L164-M164)/M164</x:f>
        <x:v>0.0360790302567529</x:v>
      </x:c>
      <x:c r="U164" s="138" t="n">
        <x:f>IF(K164=0,0,N164/K164)</x:f>
        <x:v>0</x:v>
      </x:c>
      <x:c r="V164" s="135" t="str">
        <x:f>IF(OR(S164=0,T164&gt;0.08,U164&gt;0.03),"Review","Acceptable")</x:f>
        <x:v>Acceptable</x:v>
      </x:c>
    </x:row>
    <x:row r="165" ht="20" customHeight="1">
      <x:c r="A165" s="135" t="str">
        <x:v>PO-0164</x:v>
      </x:c>
      <x:c r="B165" s="135" t="str">
        <x:v>SUP-004</x:v>
      </x:c>
      <x:c r="C165" s="135" t="str">
        <x:v>Supplier 04</x:v>
      </x:c>
      <x:c r="D165" s="135" t="str">
        <x:v>Fixtures</x:v>
      </x:c>
      <x:c r="E165" s="135" t="str">
        <x:v>China</x:v>
      </x:c>
      <x:c r="F165" s="135" t="str">
        <x:v>Omar</x:v>
      </x:c>
      <x:c r="G165" s="175" t="n">
        <x:v>46096</x:v>
      </x:c>
      <x:c r="H165" s="175" t="n">
        <x:v>46114</x:v>
      </x:c>
      <x:c r="I165" s="175" t="n">
        <x:v>46108</x:v>
      </x:c>
      <x:c r="J165" s="135" t="n">
        <x:v>352</x:v>
      </x:c>
      <x:c r="K165" s="135" t="n">
        <x:v>352</x:v>
      </x:c>
      <x:c r="L165" s="178" t="n">
        <x:v>91.13</x:v>
      </x:c>
      <x:c r="M165" s="178" t="n">
        <x:v>91.26</x:v>
      </x:c>
      <x:c r="N165" s="135" t="n">
        <x:v>20</x:v>
      </x:c>
      <x:c r="O165" s="141" t="n">
        <x:f>J165*L165</x:f>
        <x:v>32077.76</x:v>
      </x:c>
      <x:c r="P165" s="135" t="n">
        <x:f>MAX(0,I165-H165)</x:f>
        <x:v>0</x:v>
      </x:c>
      <x:c r="Q165" s="138" t="n">
        <x:f>IF(P165=0,1,0)</x:f>
        <x:v>1</x:v>
      </x:c>
      <x:c r="R165" s="138" t="n">
        <x:f>IF(K165&gt;=J165,1,0)</x:f>
        <x:v>1</x:v>
      </x:c>
      <x:c r="S165" s="138" t="n">
        <x:f>Q165*R165</x:f>
        <x:v>1</x:v>
      </x:c>
      <x:c r="T165" s="138" t="n">
        <x:f>(L165-M165)/M165</x:f>
        <x:v>-0.0014245014245015304</x:v>
      </x:c>
      <x:c r="U165" s="138" t="n">
        <x:f>IF(K165=0,0,N165/K165)</x:f>
        <x:v>0.056818181818181816</x:v>
      </x:c>
      <x:c r="V165" s="135" t="str">
        <x:f>IF(OR(S165=0,T165&gt;0.08,U165&gt;0.03),"Review","Acceptable")</x:f>
        <x:v>Review</x:v>
      </x:c>
    </x:row>
    <x:row r="166" ht="20" customHeight="1">
      <x:c r="A166" s="135" t="str">
        <x:v>PO-0165</x:v>
      </x:c>
      <x:c r="B166" s="135" t="str">
        <x:v>SUP-005</x:v>
      </x:c>
      <x:c r="C166" s="135" t="str">
        <x:v>Supplier 05</x:v>
      </x:c>
      <x:c r="D166" s="135" t="str">
        <x:v>Cables</x:v>
      </x:c>
      <x:c r="E166" s="135" t="str">
        <x:v>UAE</x:v>
      </x:c>
      <x:c r="F166" s="135" t="str">
        <x:v>Lea</x:v>
      </x:c>
      <x:c r="G166" s="175" t="n">
        <x:v>46116</x:v>
      </x:c>
      <x:c r="H166" s="175" t="n">
        <x:v>46153</x:v>
      </x:c>
      <x:c r="I166" s="175" t="n">
        <x:v>46150</x:v>
      </x:c>
      <x:c r="J166" s="135" t="n">
        <x:v>359</x:v>
      </x:c>
      <x:c r="K166" s="135" t="n">
        <x:v>359</x:v>
      </x:c>
      <x:c r="L166" s="178" t="n">
        <x:v>217.56</x:v>
      </x:c>
      <x:c r="M166" s="178" t="n">
        <x:v>203.85</x:v>
      </x:c>
      <x:c r="N166" s="135" t="n">
        <x:v>0</x:v>
      </x:c>
      <x:c r="O166" s="141" t="n">
        <x:f>J166*L166</x:f>
        <x:v>78104.04</x:v>
      </x:c>
      <x:c r="P166" s="135" t="n">
        <x:f>MAX(0,I166-H166)</x:f>
        <x:v>0</x:v>
      </x:c>
      <x:c r="Q166" s="138" t="n">
        <x:f>IF(P166=0,1,0)</x:f>
        <x:v>1</x:v>
      </x:c>
      <x:c r="R166" s="138" t="n">
        <x:f>IF(K166&gt;=J166,1,0)</x:f>
        <x:v>1</x:v>
      </x:c>
      <x:c r="S166" s="138" t="n">
        <x:f>Q166*R166</x:f>
        <x:v>1</x:v>
      </x:c>
      <x:c r="T166" s="138" t="n">
        <x:f>(L166-M166)/M166</x:f>
        <x:v>0.06725533480500372</x:v>
      </x:c>
      <x:c r="U166" s="138" t="n">
        <x:f>IF(K166=0,0,N166/K166)</x:f>
        <x:v>0</x:v>
      </x:c>
      <x:c r="V166" s="135" t="str">
        <x:f>IF(OR(S166=0,T166&gt;0.08,U166&gt;0.03),"Review","Acceptable")</x:f>
        <x:v>Acceptable</x:v>
      </x:c>
    </x:row>
    <x:row r="167" ht="20" customHeight="1">
      <x:c r="A167" s="135" t="str">
        <x:v>PO-0166</x:v>
      </x:c>
      <x:c r="B167" s="135" t="str">
        <x:v>SUP-006</x:v>
      </x:c>
      <x:c r="C167" s="135" t="str">
        <x:v>Supplier 06</x:v>
      </x:c>
      <x:c r="D167" s="135" t="str">
        <x:v>Lighting</x:v>
      </x:c>
      <x:c r="E167" s="135" t="str">
        <x:v>Lebanon</x:v>
      </x:c>
      <x:c r="F167" s="135" t="str">
        <x:v>Yara</x:v>
      </x:c>
      <x:c r="G167" s="175" t="n">
        <x:v>46050</x:v>
      </x:c>
      <x:c r="H167" s="175" t="n">
        <x:v>46069</x:v>
      </x:c>
      <x:c r="I167" s="175" t="n">
        <x:v>46074</x:v>
      </x:c>
      <x:c r="J167" s="135" t="n">
        <x:v>386</x:v>
      </x:c>
      <x:c r="K167" s="135" t="n">
        <x:v>332</x:v>
      </x:c>
      <x:c r="L167" s="178" t="n">
        <x:v>21.36</x:v>
      </x:c>
      <x:c r="M167" s="178" t="n">
        <x:v>19.8</x:v>
      </x:c>
      <x:c r="N167" s="135" t="n">
        <x:v>1</x:v>
      </x:c>
      <x:c r="O167" s="141" t="n">
        <x:f>J167*L167</x:f>
        <x:v>8244.96</x:v>
      </x:c>
      <x:c r="P167" s="135" t="n">
        <x:f>MAX(0,I167-H167)</x:f>
        <x:v>5</x:v>
      </x:c>
      <x:c r="Q167" s="138" t="n">
        <x:f>IF(P167=0,1,0)</x:f>
        <x:v>0</x:v>
      </x:c>
      <x:c r="R167" s="138" t="n">
        <x:f>IF(K167&gt;=J167,1,0)</x:f>
        <x:v>0</x:v>
      </x:c>
      <x:c r="S167" s="138" t="n">
        <x:f>Q167*R167</x:f>
        <x:v>0</x:v>
      </x:c>
      <x:c r="T167" s="138" t="n">
        <x:f>(L167-M167)/M167</x:f>
        <x:v>0.07878787878787873</x:v>
      </x:c>
      <x:c r="U167" s="138" t="n">
        <x:f>IF(K167=0,0,N167/K167)</x:f>
        <x:v>0.0030120481927710845</x:v>
      </x:c>
      <x:c r="V167" s="135" t="str">
        <x:f>IF(OR(S167=0,T167&gt;0.08,U167&gt;0.03),"Review","Acceptable")</x:f>
        <x:v>Review</x:v>
      </x:c>
    </x:row>
    <x:row r="168" ht="20" customHeight="1">
      <x:c r="A168" s="135" t="str">
        <x:v>PO-0167</x:v>
      </x:c>
      <x:c r="B168" s="135" t="str">
        <x:v>SUP-007</x:v>
      </x:c>
      <x:c r="C168" s="135" t="str">
        <x:v>Supplier 07</x:v>
      </x:c>
      <x:c r="D168" s="135" t="str">
        <x:v>Electrical</x:v>
      </x:c>
      <x:c r="E168" s="135" t="str">
        <x:v>Italy</x:v>
      </x:c>
      <x:c r="F168" s="135" t="str">
        <x:v>Omar</x:v>
      </x:c>
      <x:c r="G168" s="175" t="n">
        <x:v>46072</x:v>
      </x:c>
      <x:c r="H168" s="175" t="n">
        <x:v>46113</x:v>
      </x:c>
      <x:c r="I168" s="175" t="n">
        <x:v>46118</x:v>
      </x:c>
      <x:c r="J168" s="135" t="n">
        <x:v>80</x:v>
      </x:c>
      <x:c r="K168" s="135" t="n">
        <x:v>80</x:v>
      </x:c>
      <x:c r="L168" s="178" t="n">
        <x:v>64.87</x:v>
      </x:c>
      <x:c r="M168" s="178" t="n">
        <x:v>58.85</x:v>
      </x:c>
      <x:c r="N168" s="135" t="n">
        <x:v>4</x:v>
      </x:c>
      <x:c r="O168" s="141" t="n">
        <x:f>J168*L168</x:f>
        <x:v>5189.6</x:v>
      </x:c>
      <x:c r="P168" s="135" t="n">
        <x:f>MAX(0,I168-H168)</x:f>
        <x:v>5</x:v>
      </x:c>
      <x:c r="Q168" s="138" t="n">
        <x:f>IF(P168=0,1,0)</x:f>
        <x:v>0</x:v>
      </x:c>
      <x:c r="R168" s="138" t="n">
        <x:f>IF(K168&gt;=J168,1,0)</x:f>
        <x:v>1</x:v>
      </x:c>
      <x:c r="S168" s="138" t="n">
        <x:f>Q168*R168</x:f>
        <x:v>0</x:v>
      </x:c>
      <x:c r="T168" s="138" t="n">
        <x:f>(L168-M168)/M168</x:f>
        <x:v>0.10229396771452852</x:v>
      </x:c>
      <x:c r="U168" s="138" t="n">
        <x:f>IF(K168=0,0,N168/K168)</x:f>
        <x:v>0.05</x:v>
      </x:c>
      <x:c r="V168" s="135" t="str">
        <x:f>IF(OR(S168=0,T168&gt;0.08,U168&gt;0.03),"Review","Acceptable")</x:f>
        <x:v>Review</x:v>
      </x:c>
    </x:row>
    <x:row r="169" ht="20" customHeight="1">
      <x:c r="A169" s="135" t="str">
        <x:v>PO-0168</x:v>
      </x:c>
      <x:c r="B169" s="135" t="str">
        <x:v>SUP-008</x:v>
      </x:c>
      <x:c r="C169" s="135" t="str">
        <x:v>Supplier 08</x:v>
      </x:c>
      <x:c r="D169" s="135" t="str">
        <x:v>Controls</x:v>
      </x:c>
      <x:c r="E169" s="135" t="str">
        <x:v>Turkey</x:v>
      </x:c>
      <x:c r="F169" s="135" t="str">
        <x:v>Lea</x:v>
      </x:c>
      <x:c r="G169" s="175" t="n">
        <x:v>46074</x:v>
      </x:c>
      <x:c r="H169" s="175" t="n">
        <x:v>46116</x:v>
      </x:c>
      <x:c r="I169" s="175" t="n">
        <x:v>46111</x:v>
      </x:c>
      <x:c r="J169" s="135" t="n">
        <x:v>344</x:v>
      </x:c>
      <x:c r="K169" s="135" t="n">
        <x:v>344</x:v>
      </x:c>
      <x:c r="L169" s="178" t="n">
        <x:v>173.81</x:v>
      </x:c>
      <x:c r="M169" s="178" t="n">
        <x:v>169.7</x:v>
      </x:c>
      <x:c r="N169" s="135" t="n">
        <x:v>0</x:v>
      </x:c>
      <x:c r="O169" s="141" t="n">
        <x:f>J169*L169</x:f>
        <x:v>59790.64</x:v>
      </x:c>
      <x:c r="P169" s="135" t="n">
        <x:f>MAX(0,I169-H169)</x:f>
        <x:v>0</x:v>
      </x:c>
      <x:c r="Q169" s="138" t="n">
        <x:f>IF(P169=0,1,0)</x:f>
        <x:v>1</x:v>
      </x:c>
      <x:c r="R169" s="138" t="n">
        <x:f>IF(K169&gt;=J169,1,0)</x:f>
        <x:v>1</x:v>
      </x:c>
      <x:c r="S169" s="138" t="n">
        <x:f>Q169*R169</x:f>
        <x:v>1</x:v>
      </x:c>
      <x:c r="T169" s="138" t="n">
        <x:f>(L169-M169)/M169</x:f>
        <x:v>0.024219210371243454</x:v>
      </x:c>
      <x:c r="U169" s="138" t="n">
        <x:f>IF(K169=0,0,N169/K169)</x:f>
        <x:v>0</x:v>
      </x:c>
      <x:c r="V169" s="135" t="str">
        <x:f>IF(OR(S169=0,T169&gt;0.08,U169&gt;0.03),"Review","Acceptable")</x:f>
        <x:v>Acceptable</x:v>
      </x:c>
    </x:row>
    <x:row r="170" ht="20" customHeight="1">
      <x:c r="A170" s="135" t="str">
        <x:v>PO-0169</x:v>
      </x:c>
      <x:c r="B170" s="135" t="str">
        <x:v>SUP-009</x:v>
      </x:c>
      <x:c r="C170" s="135" t="str">
        <x:v>Supplier 09</x:v>
      </x:c>
      <x:c r="D170" s="135" t="str">
        <x:v>Fixtures</x:v>
      </x:c>
      <x:c r="E170" s="135" t="str">
        <x:v>China</x:v>
      </x:c>
      <x:c r="F170" s="135" t="str">
        <x:v>Yara</x:v>
      </x:c>
      <x:c r="G170" s="175" t="n">
        <x:v>46079</x:v>
      </x:c>
      <x:c r="H170" s="175" t="n">
        <x:v>46103</x:v>
      </x:c>
      <x:c r="I170" s="175" t="n">
        <x:v>46122</x:v>
      </x:c>
      <x:c r="J170" s="135" t="n">
        <x:v>364</x:v>
      </x:c>
      <x:c r="K170" s="135" t="n">
        <x:v>364</x:v>
      </x:c>
      <x:c r="L170" s="178" t="n">
        <x:v>244.5</x:v>
      </x:c>
      <x:c r="M170" s="178" t="n">
        <x:v>226.37</x:v>
      </x:c>
      <x:c r="N170" s="135" t="n">
        <x:v>0</x:v>
      </x:c>
      <x:c r="O170" s="141" t="n">
        <x:f>J170*L170</x:f>
        <x:v>88998</x:v>
      </x:c>
      <x:c r="P170" s="135" t="n">
        <x:f>MAX(0,I170-H170)</x:f>
        <x:v>19</x:v>
      </x:c>
      <x:c r="Q170" s="138" t="n">
        <x:f>IF(P170=0,1,0)</x:f>
        <x:v>0</x:v>
      </x:c>
      <x:c r="R170" s="138" t="n">
        <x:f>IF(K170&gt;=J170,1,0)</x:f>
        <x:v>1</x:v>
      </x:c>
      <x:c r="S170" s="138" t="n">
        <x:f>Q170*R170</x:f>
        <x:v>0</x:v>
      </x:c>
      <x:c r="T170" s="138" t="n">
        <x:f>(L170-M170)/M170</x:f>
        <x:v>0.08009011794849138</x:v>
      </x:c>
      <x:c r="U170" s="138" t="n">
        <x:f>IF(K170=0,0,N170/K170)</x:f>
        <x:v>0</x:v>
      </x:c>
      <x:c r="V170" s="135" t="str">
        <x:f>IF(OR(S170=0,T170&gt;0.08,U170&gt;0.03),"Review","Acceptable")</x:f>
        <x:v>Review</x:v>
      </x:c>
    </x:row>
    <x:row r="171" ht="20" customHeight="1">
      <x:c r="A171" s="135" t="str">
        <x:v>PO-0170</x:v>
      </x:c>
      <x:c r="B171" s="135" t="str">
        <x:v>SUP-010</x:v>
      </x:c>
      <x:c r="C171" s="135" t="str">
        <x:v>Supplier 10</x:v>
      </x:c>
      <x:c r="D171" s="135" t="str">
        <x:v>Cables</x:v>
      </x:c>
      <x:c r="E171" s="135" t="str">
        <x:v>UAE</x:v>
      </x:c>
      <x:c r="F171" s="135" t="str">
        <x:v>Omar</x:v>
      </x:c>
      <x:c r="G171" s="175" t="n">
        <x:v>46031</x:v>
      </x:c>
      <x:c r="H171" s="175" t="n">
        <x:v>46080</x:v>
      </x:c>
      <x:c r="I171" s="175" t="n">
        <x:v>46080</x:v>
      </x:c>
      <x:c r="J171" s="135" t="n">
        <x:v>246</x:v>
      </x:c>
      <x:c r="K171" s="135" t="n">
        <x:v>246</x:v>
      </x:c>
      <x:c r="L171" s="178" t="n">
        <x:v>54.49</x:v>
      </x:c>
      <x:c r="M171" s="178" t="n">
        <x:v>52</x:v>
      </x:c>
      <x:c r="N171" s="135" t="n">
        <x:v>0</x:v>
      </x:c>
      <x:c r="O171" s="141" t="n">
        <x:f>J171*L171</x:f>
        <x:v>13404.54</x:v>
      </x:c>
      <x:c r="P171" s="135" t="n">
        <x:f>MAX(0,I171-H171)</x:f>
        <x:v>0</x:v>
      </x:c>
      <x:c r="Q171" s="138" t="n">
        <x:f>IF(P171=0,1,0)</x:f>
        <x:v>1</x:v>
      </x:c>
      <x:c r="R171" s="138" t="n">
        <x:f>IF(K171&gt;=J171,1,0)</x:f>
        <x:v>1</x:v>
      </x:c>
      <x:c r="S171" s="138" t="n">
        <x:f>Q171*R171</x:f>
        <x:v>1</x:v>
      </x:c>
      <x:c r="T171" s="138" t="n">
        <x:f>(L171-M171)/M171</x:f>
        <x:v>0.04788461538461542</x:v>
      </x:c>
      <x:c r="U171" s="138" t="n">
        <x:f>IF(K171=0,0,N171/K171)</x:f>
        <x:v>0</x:v>
      </x:c>
      <x:c r="V171" s="135" t="str">
        <x:f>IF(OR(S171=0,T171&gt;0.08,U171&gt;0.03),"Review","Acceptable")</x:f>
        <x:v>Acceptable</x:v>
      </x:c>
    </x:row>
    <x:row r="172" ht="20" customHeight="1">
      <x:c r="A172" s="135" t="str">
        <x:v>PO-0171</x:v>
      </x:c>
      <x:c r="B172" s="135" t="str">
        <x:v>SUP-011</x:v>
      </x:c>
      <x:c r="C172" s="135" t="str">
        <x:v>Supplier 11</x:v>
      </x:c>
      <x:c r="D172" s="135" t="str">
        <x:v>Lighting</x:v>
      </x:c>
      <x:c r="E172" s="135" t="str">
        <x:v>Lebanon</x:v>
      </x:c>
      <x:c r="F172" s="135" t="str">
        <x:v>Lea</x:v>
      </x:c>
      <x:c r="G172" s="175" t="n">
        <x:v>46042</x:v>
      </x:c>
      <x:c r="H172" s="175" t="n">
        <x:v>46081</x:v>
      </x:c>
      <x:c r="I172" s="175" t="n">
        <x:v>46088</x:v>
      </x:c>
      <x:c r="J172" s="135" t="n">
        <x:v>320</x:v>
      </x:c>
      <x:c r="K172" s="135" t="n">
        <x:v>320</x:v>
      </x:c>
      <x:c r="L172" s="178" t="n">
        <x:v>70.7</x:v>
      </x:c>
      <x:c r="M172" s="178" t="n">
        <x:v>64.72</x:v>
      </x:c>
      <x:c r="N172" s="135" t="n">
        <x:v>15</x:v>
      </x:c>
      <x:c r="O172" s="141" t="n">
        <x:f>J172*L172</x:f>
        <x:v>22624</x:v>
      </x:c>
      <x:c r="P172" s="135" t="n">
        <x:f>MAX(0,I172-H172)</x:f>
        <x:v>7</x:v>
      </x:c>
      <x:c r="Q172" s="138" t="n">
        <x:f>IF(P172=0,1,0)</x:f>
        <x:v>0</x:v>
      </x:c>
      <x:c r="R172" s="138" t="n">
        <x:f>IF(K172&gt;=J172,1,0)</x:f>
        <x:v>1</x:v>
      </x:c>
      <x:c r="S172" s="138" t="n">
        <x:f>Q172*R172</x:f>
        <x:v>0</x:v>
      </x:c>
      <x:c r="T172" s="138" t="n">
        <x:f>(L172-M172)/M172</x:f>
        <x:v>0.09239802224969104</x:v>
      </x:c>
      <x:c r="U172" s="138" t="n">
        <x:f>IF(K172=0,0,N172/K172)</x:f>
        <x:v>0.046875</x:v>
      </x:c>
      <x:c r="V172" s="135" t="str">
        <x:f>IF(OR(S172=0,T172&gt;0.08,U172&gt;0.03),"Review","Acceptable")</x:f>
        <x:v>Review</x:v>
      </x:c>
    </x:row>
    <x:row r="173" ht="20" customHeight="1">
      <x:c r="A173" s="135" t="str">
        <x:v>PO-0172</x:v>
      </x:c>
      <x:c r="B173" s="135" t="str">
        <x:v>SUP-012</x:v>
      </x:c>
      <x:c r="C173" s="135" t="str">
        <x:v>Supplier 12</x:v>
      </x:c>
      <x:c r="D173" s="135" t="str">
        <x:v>Electrical</x:v>
      </x:c>
      <x:c r="E173" s="135" t="str">
        <x:v>Italy</x:v>
      </x:c>
      <x:c r="F173" s="135" t="str">
        <x:v>Yara</x:v>
      </x:c>
      <x:c r="G173" s="175" t="n">
        <x:v>46150</x:v>
      </x:c>
      <x:c r="H173" s="175" t="n">
        <x:v>46169</x:v>
      </x:c>
      <x:c r="I173" s="175" t="n">
        <x:v>46167</x:v>
      </x:c>
      <x:c r="J173" s="135" t="n">
        <x:v>172</x:v>
      </x:c>
      <x:c r="K173" s="135" t="n">
        <x:v>172</x:v>
      </x:c>
      <x:c r="L173" s="178" t="n">
        <x:v>225.29</x:v>
      </x:c>
      <x:c r="M173" s="178" t="n">
        <x:v>210.94</x:v>
      </x:c>
      <x:c r="N173" s="135" t="n">
        <x:v>0</x:v>
      </x:c>
      <x:c r="O173" s="141" t="n">
        <x:f>J173*L173</x:f>
        <x:v>38749.88</x:v>
      </x:c>
      <x:c r="P173" s="135" t="n">
        <x:f>MAX(0,I173-H173)</x:f>
        <x:v>0</x:v>
      </x:c>
      <x:c r="Q173" s="138" t="n">
        <x:f>IF(P173=0,1,0)</x:f>
        <x:v>1</x:v>
      </x:c>
      <x:c r="R173" s="138" t="n">
        <x:f>IF(K173&gt;=J173,1,0)</x:f>
        <x:v>1</x:v>
      </x:c>
      <x:c r="S173" s="138" t="n">
        <x:f>Q173*R173</x:f>
        <x:v>1</x:v>
      </x:c>
      <x:c r="T173" s="138" t="n">
        <x:f>(L173-M173)/M173</x:f>
        <x:v>0.06802882336209345</x:v>
      </x:c>
      <x:c r="U173" s="138" t="n">
        <x:f>IF(K173=0,0,N173/K173)</x:f>
        <x:v>0</x:v>
      </x:c>
      <x:c r="V173" s="135" t="str">
        <x:f>IF(OR(S173=0,T173&gt;0.08,U173&gt;0.03),"Review","Acceptable")</x:f>
        <x:v>Acceptable</x:v>
      </x:c>
    </x:row>
    <x:row r="174" ht="20" customHeight="1">
      <x:c r="A174" s="135" t="str">
        <x:v>PO-0173</x:v>
      </x:c>
      <x:c r="B174" s="135" t="str">
        <x:v>SUP-013</x:v>
      </x:c>
      <x:c r="C174" s="135" t="str">
        <x:v>Supplier 13</x:v>
      </x:c>
      <x:c r="D174" s="135" t="str">
        <x:v>Controls</x:v>
      </x:c>
      <x:c r="E174" s="135" t="str">
        <x:v>Turkey</x:v>
      </x:c>
      <x:c r="F174" s="135" t="str">
        <x:v>Omar</x:v>
      </x:c>
      <x:c r="G174" s="175" t="n">
        <x:v>46049</x:v>
      </x:c>
      <x:c r="H174" s="175" t="n">
        <x:v>46095</x:v>
      </x:c>
      <x:c r="I174" s="175" t="n">
        <x:v>46096</x:v>
      </x:c>
      <x:c r="J174" s="135" t="n">
        <x:v>364</x:v>
      </x:c>
      <x:c r="K174" s="135" t="n">
        <x:v>364</x:v>
      </x:c>
      <x:c r="L174" s="178" t="n">
        <x:v>239.31</x:v>
      </x:c>
      <x:c r="M174" s="178" t="n">
        <x:v>217.02</x:v>
      </x:c>
      <x:c r="N174" s="135" t="n">
        <x:v>0</x:v>
      </x:c>
      <x:c r="O174" s="141" t="n">
        <x:f>J174*L174</x:f>
        <x:v>87108.84</x:v>
      </x:c>
      <x:c r="P174" s="135" t="n">
        <x:f>MAX(0,I174-H174)</x:f>
        <x:v>1</x:v>
      </x:c>
      <x:c r="Q174" s="138" t="n">
        <x:f>IF(P174=0,1,0)</x:f>
        <x:v>0</x:v>
      </x:c>
      <x:c r="R174" s="138" t="n">
        <x:f>IF(K174&gt;=J174,1,0)</x:f>
        <x:v>1</x:v>
      </x:c>
      <x:c r="S174" s="138" t="n">
        <x:f>Q174*R174</x:f>
        <x:v>0</x:v>
      </x:c>
      <x:c r="T174" s="138" t="n">
        <x:f>(L174-M174)/M174</x:f>
        <x:v>0.10270942770251586</x:v>
      </x:c>
      <x:c r="U174" s="138" t="n">
        <x:f>IF(K174=0,0,N174/K174)</x:f>
        <x:v>0</x:v>
      </x:c>
      <x:c r="V174" s="135" t="str">
        <x:f>IF(OR(S174=0,T174&gt;0.08,U174&gt;0.03),"Review","Acceptable")</x:f>
        <x:v>Review</x:v>
      </x:c>
    </x:row>
    <x:row r="175" ht="20" customHeight="1">
      <x:c r="A175" s="135" t="str">
        <x:v>PO-0174</x:v>
      </x:c>
      <x:c r="B175" s="135" t="str">
        <x:v>SUP-014</x:v>
      </x:c>
      <x:c r="C175" s="135" t="str">
        <x:v>Supplier 14</x:v>
      </x:c>
      <x:c r="D175" s="135" t="str">
        <x:v>Fixtures</x:v>
      </x:c>
      <x:c r="E175" s="135" t="str">
        <x:v>China</x:v>
      </x:c>
      <x:c r="F175" s="135" t="str">
        <x:v>Lea</x:v>
      </x:c>
      <x:c r="G175" s="175" t="n">
        <x:v>46079</x:v>
      </x:c>
      <x:c r="H175" s="175" t="n">
        <x:v>46106</x:v>
      </x:c>
      <x:c r="I175" s="175" t="n">
        <x:v>46104</x:v>
      </x:c>
      <x:c r="J175" s="135" t="n">
        <x:v>270</x:v>
      </x:c>
      <x:c r="K175" s="135" t="n">
        <x:v>270</x:v>
      </x:c>
      <x:c r="L175" s="178" t="n">
        <x:v>85.27</x:v>
      </x:c>
      <x:c r="M175" s="178" t="n">
        <x:v>83.42</x:v>
      </x:c>
      <x:c r="N175" s="135" t="n">
        <x:v>0</x:v>
      </x:c>
      <x:c r="O175" s="141" t="n">
        <x:f>J175*L175</x:f>
        <x:v>23022.899999999998</x:v>
      </x:c>
      <x:c r="P175" s="135" t="n">
        <x:f>MAX(0,I175-H175)</x:f>
        <x:v>0</x:v>
      </x:c>
      <x:c r="Q175" s="138" t="n">
        <x:f>IF(P175=0,1,0)</x:f>
        <x:v>1</x:v>
      </x:c>
      <x:c r="R175" s="138" t="n">
        <x:f>IF(K175&gt;=J175,1,0)</x:f>
        <x:v>1</x:v>
      </x:c>
      <x:c r="S175" s="138" t="n">
        <x:f>Q175*R175</x:f>
        <x:v>1</x:v>
      </x:c>
      <x:c r="T175" s="138" t="n">
        <x:f>(L175-M175)/M175</x:f>
        <x:v>0.022176935986573894</x:v>
      </x:c>
      <x:c r="U175" s="138" t="n">
        <x:f>IF(K175=0,0,N175/K175)</x:f>
        <x:v>0</x:v>
      </x:c>
      <x:c r="V175" s="135" t="str">
        <x:f>IF(OR(S175=0,T175&gt;0.08,U175&gt;0.03),"Review","Acceptable")</x:f>
        <x:v>Acceptable</x:v>
      </x:c>
    </x:row>
    <x:row r="176" ht="20" customHeight="1">
      <x:c r="A176" s="135" t="str">
        <x:v>PO-0175</x:v>
      </x:c>
      <x:c r="B176" s="135" t="str">
        <x:v>SUP-015</x:v>
      </x:c>
      <x:c r="C176" s="135" t="str">
        <x:v>Supplier 15</x:v>
      </x:c>
      <x:c r="D176" s="135" t="str">
        <x:v>Cables</x:v>
      </x:c>
      <x:c r="E176" s="135" t="str">
        <x:v>UAE</x:v>
      </x:c>
      <x:c r="F176" s="135" t="str">
        <x:v>Yara</x:v>
      </x:c>
      <x:c r="G176" s="175" t="n">
        <x:v>46102</x:v>
      </x:c>
      <x:c r="H176" s="175" t="n">
        <x:v>46146</x:v>
      </x:c>
      <x:c r="I176" s="175" t="n">
        <x:v>46146</x:v>
      </x:c>
      <x:c r="J176" s="135" t="n">
        <x:v>273</x:v>
      </x:c>
      <x:c r="K176" s="135" t="n">
        <x:v>262</x:v>
      </x:c>
      <x:c r="L176" s="178" t="n">
        <x:v>158.29</x:v>
      </x:c>
      <x:c r="M176" s="178" t="n">
        <x:v>147.76</x:v>
      </x:c>
      <x:c r="N176" s="135" t="n">
        <x:v>8</x:v>
      </x:c>
      <x:c r="O176" s="141" t="n">
        <x:f>J176*L176</x:f>
        <x:v>43213.17</x:v>
      </x:c>
      <x:c r="P176" s="135" t="n">
        <x:f>MAX(0,I176-H176)</x:f>
        <x:v>0</x:v>
      </x:c>
      <x:c r="Q176" s="138" t="n">
        <x:f>IF(P176=0,1,0)</x:f>
        <x:v>1</x:v>
      </x:c>
      <x:c r="R176" s="138" t="n">
        <x:f>IF(K176&gt;=J176,1,0)</x:f>
        <x:v>0</x:v>
      </x:c>
      <x:c r="S176" s="138" t="n">
        <x:f>Q176*R176</x:f>
        <x:v>0</x:v>
      </x:c>
      <x:c r="T176" s="138" t="n">
        <x:f>(L176-M176)/M176</x:f>
        <x:v>0.07126421223605849</x:v>
      </x:c>
      <x:c r="U176" s="138" t="n">
        <x:f>IF(K176=0,0,N176/K176)</x:f>
        <x:v>0.030534351145038167</x:v>
      </x:c>
      <x:c r="V176" s="135" t="str">
        <x:f>IF(OR(S176=0,T176&gt;0.08,U176&gt;0.03),"Review","Acceptable")</x:f>
        <x:v>Review</x:v>
      </x:c>
    </x:row>
    <x:row r="177" ht="20" customHeight="1">
      <x:c r="A177" s="135" t="str">
        <x:v>PO-0176</x:v>
      </x:c>
      <x:c r="B177" s="135" t="str">
        <x:v>SUP-016</x:v>
      </x:c>
      <x:c r="C177" s="135" t="str">
        <x:v>Supplier 16</x:v>
      </x:c>
      <x:c r="D177" s="135" t="str">
        <x:v>Lighting</x:v>
      </x:c>
      <x:c r="E177" s="135" t="str">
        <x:v>Lebanon</x:v>
      </x:c>
      <x:c r="F177" s="135" t="str">
        <x:v>Omar</x:v>
      </x:c>
      <x:c r="G177" s="175" t="n">
        <x:v>46026</x:v>
      </x:c>
      <x:c r="H177" s="175" t="n">
        <x:v>46067</x:v>
      </x:c>
      <x:c r="I177" s="175" t="n">
        <x:v>46080</x:v>
      </x:c>
      <x:c r="J177" s="135" t="n">
        <x:v>165</x:v>
      </x:c>
      <x:c r="K177" s="135" t="n">
        <x:v>165</x:v>
      </x:c>
      <x:c r="L177" s="178" t="n">
        <x:v>62.73</x:v>
      </x:c>
      <x:c r="M177" s="178" t="n">
        <x:v>63.91</x:v>
      </x:c>
      <x:c r="N177" s="135" t="n">
        <x:v>5</x:v>
      </x:c>
      <x:c r="O177" s="141" t="n">
        <x:f>J177*L177</x:f>
        <x:v>10350.449999999999</x:v>
      </x:c>
      <x:c r="P177" s="135" t="n">
        <x:f>MAX(0,I177-H177)</x:f>
        <x:v>13</x:v>
      </x:c>
      <x:c r="Q177" s="138" t="n">
        <x:f>IF(P177=0,1,0)</x:f>
        <x:v>0</x:v>
      </x:c>
      <x:c r="R177" s="138" t="n">
        <x:f>IF(K177&gt;=J177,1,0)</x:f>
        <x:v>1</x:v>
      </x:c>
      <x:c r="S177" s="138" t="n">
        <x:f>Q177*R177</x:f>
        <x:v>0</x:v>
      </x:c>
      <x:c r="T177" s="138" t="n">
        <x:f>(L177-M177)/M177</x:f>
        <x:v>-0.018463464246596773</x:v>
      </x:c>
      <x:c r="U177" s="138" t="n">
        <x:f>IF(K177=0,0,N177/K177)</x:f>
        <x:v>0.030303030303030304</x:v>
      </x:c>
      <x:c r="V177" s="135" t="str">
        <x:f>IF(OR(S177=0,T177&gt;0.08,U177&gt;0.03),"Review","Acceptable")</x:f>
        <x:v>Review</x:v>
      </x:c>
    </x:row>
    <x:row r="178" ht="20" customHeight="1">
      <x:c r="A178" s="135" t="str">
        <x:v>PO-0177</x:v>
      </x:c>
      <x:c r="B178" s="135" t="str">
        <x:v>SUP-017</x:v>
      </x:c>
      <x:c r="C178" s="135" t="str">
        <x:v>Supplier 17</x:v>
      </x:c>
      <x:c r="D178" s="135" t="str">
        <x:v>Electrical</x:v>
      </x:c>
      <x:c r="E178" s="135" t="str">
        <x:v>Italy</x:v>
      </x:c>
      <x:c r="F178" s="135" t="str">
        <x:v>Lea</x:v>
      </x:c>
      <x:c r="G178" s="175" t="n">
        <x:v>46183</x:v>
      </x:c>
      <x:c r="H178" s="175" t="n">
        <x:v>46225</x:v>
      </x:c>
      <x:c r="I178" s="175" t="n">
        <x:v>46218</x:v>
      </x:c>
      <x:c r="J178" s="135" t="n">
        <x:v>357</x:v>
      </x:c>
      <x:c r="K178" s="135" t="n">
        <x:v>357</x:v>
      </x:c>
      <x:c r="L178" s="178" t="n">
        <x:v>166.25</x:v>
      </x:c>
      <x:c r="M178" s="178" t="n">
        <x:v>177.48</x:v>
      </x:c>
      <x:c r="N178" s="135" t="n">
        <x:v>0</x:v>
      </x:c>
      <x:c r="O178" s="141" t="n">
        <x:f>J178*L178</x:f>
        <x:v>59351.25</x:v>
      </x:c>
      <x:c r="P178" s="135" t="n">
        <x:f>MAX(0,I178-H178)</x:f>
        <x:v>0</x:v>
      </x:c>
      <x:c r="Q178" s="138" t="n">
        <x:f>IF(P178=0,1,0)</x:f>
        <x:v>1</x:v>
      </x:c>
      <x:c r="R178" s="138" t="n">
        <x:f>IF(K178&gt;=J178,1,0)</x:f>
        <x:v>1</x:v>
      </x:c>
      <x:c r="S178" s="138" t="n">
        <x:f>Q178*R178</x:f>
        <x:v>1</x:v>
      </x:c>
      <x:c r="T178" s="138" t="n">
        <x:f>(L178-M178)/M178</x:f>
        <x:v>-0.06327473518142884</x:v>
      </x:c>
      <x:c r="U178" s="138" t="n">
        <x:f>IF(K178=0,0,N178/K178)</x:f>
        <x:v>0</x:v>
      </x:c>
      <x:c r="V178" s="135" t="str">
        <x:f>IF(OR(S178=0,T178&gt;0.08,U178&gt;0.03),"Review","Acceptable")</x:f>
        <x:v>Acceptable</x:v>
      </x:c>
    </x:row>
    <x:row r="179" ht="20" customHeight="1">
      <x:c r="A179" s="135" t="str">
        <x:v>PO-0178</x:v>
      </x:c>
      <x:c r="B179" s="135" t="str">
        <x:v>SUP-018</x:v>
      </x:c>
      <x:c r="C179" s="135" t="str">
        <x:v>Supplier 18</x:v>
      </x:c>
      <x:c r="D179" s="135" t="str">
        <x:v>Controls</x:v>
      </x:c>
      <x:c r="E179" s="135" t="str">
        <x:v>Turkey</x:v>
      </x:c>
      <x:c r="F179" s="135" t="str">
        <x:v>Yara</x:v>
      </x:c>
      <x:c r="G179" s="175" t="n">
        <x:v>46030</x:v>
      </x:c>
      <x:c r="H179" s="175" t="n">
        <x:v>46053</x:v>
      </x:c>
      <x:c r="I179" s="175" t="n">
        <x:v>46052</x:v>
      </x:c>
      <x:c r="J179" s="135" t="n">
        <x:v>107</x:v>
      </x:c>
      <x:c r="K179" s="135" t="n">
        <x:v>107</x:v>
      </x:c>
      <x:c r="L179" s="178" t="n">
        <x:v>224.46</x:v>
      </x:c>
      <x:c r="M179" s="178" t="n">
        <x:v>224.79</x:v>
      </x:c>
      <x:c r="N179" s="135" t="n">
        <x:v>0</x:v>
      </x:c>
      <x:c r="O179" s="141" t="n">
        <x:f>J179*L179</x:f>
        <x:v>24017.22</x:v>
      </x:c>
      <x:c r="P179" s="135" t="n">
        <x:f>MAX(0,I179-H179)</x:f>
        <x:v>0</x:v>
      </x:c>
      <x:c r="Q179" s="138" t="n">
        <x:f>IF(P179=0,1,0)</x:f>
        <x:v>1</x:v>
      </x:c>
      <x:c r="R179" s="138" t="n">
        <x:f>IF(K179&gt;=J179,1,0)</x:f>
        <x:v>1</x:v>
      </x:c>
      <x:c r="S179" s="138" t="n">
        <x:f>Q179*R179</x:f>
        <x:v>1</x:v>
      </x:c>
      <x:c r="T179" s="138" t="n">
        <x:f>(L179-M179)/M179</x:f>
        <x:v>-0.0014680368343786827</x:v>
      </x:c>
      <x:c r="U179" s="138" t="n">
        <x:f>IF(K179=0,0,N179/K179)</x:f>
        <x:v>0</x:v>
      </x:c>
      <x:c r="V179" s="135" t="str">
        <x:f>IF(OR(S179=0,T179&gt;0.08,U179&gt;0.03),"Review","Acceptable")</x:f>
        <x:v>Acceptable</x:v>
      </x:c>
    </x:row>
    <x:row r="180" ht="20" customHeight="1">
      <x:c r="A180" s="135" t="str">
        <x:v>PO-0179</x:v>
      </x:c>
      <x:c r="B180" s="135" t="str">
        <x:v>SUP-019</x:v>
      </x:c>
      <x:c r="C180" s="135" t="str">
        <x:v>Supplier 19</x:v>
      </x:c>
      <x:c r="D180" s="135" t="str">
        <x:v>Fixtures</x:v>
      </x:c>
      <x:c r="E180" s="135" t="str">
        <x:v>China</x:v>
      </x:c>
      <x:c r="F180" s="135" t="str">
        <x:v>Omar</x:v>
      </x:c>
      <x:c r="G180" s="175" t="n">
        <x:v>46112</x:v>
      </x:c>
      <x:c r="H180" s="175" t="n">
        <x:v>46124</x:v>
      </x:c>
      <x:c r="I180" s="175" t="n">
        <x:v>46120</x:v>
      </x:c>
      <x:c r="J180" s="135" t="n">
        <x:v>255</x:v>
      </x:c>
      <x:c r="K180" s="135" t="n">
        <x:v>255</x:v>
      </x:c>
      <x:c r="L180" s="178" t="n">
        <x:v>99.51</x:v>
      </x:c>
      <x:c r="M180" s="178" t="n">
        <x:v>100.34</x:v>
      </x:c>
      <x:c r="N180" s="135" t="n">
        <x:v>0</x:v>
      </x:c>
      <x:c r="O180" s="141" t="n">
        <x:f>J180*L180</x:f>
        <x:v>25375.050000000003</x:v>
      </x:c>
      <x:c r="P180" s="135" t="n">
        <x:f>MAX(0,I180-H180)</x:f>
        <x:v>0</x:v>
      </x:c>
      <x:c r="Q180" s="138" t="n">
        <x:f>IF(P180=0,1,0)</x:f>
        <x:v>1</x:v>
      </x:c>
      <x:c r="R180" s="138" t="n">
        <x:f>IF(K180&gt;=J180,1,0)</x:f>
        <x:v>1</x:v>
      </x:c>
      <x:c r="S180" s="138" t="n">
        <x:f>Q180*R180</x:f>
        <x:v>1</x:v>
      </x:c>
      <x:c r="T180" s="138" t="n">
        <x:f>(L180-M180)/M180</x:f>
        <x:v>-0.008271875622882183</x:v>
      </x:c>
      <x:c r="U180" s="138" t="n">
        <x:f>IF(K180=0,0,N180/K180)</x:f>
        <x:v>0</x:v>
      </x:c>
      <x:c r="V180" s="135" t="str">
        <x:f>IF(OR(S180=0,T180&gt;0.08,U180&gt;0.03),"Review","Acceptable")</x:f>
        <x:v>Acceptable</x:v>
      </x:c>
    </x:row>
    <x:row r="181" ht="20" customHeight="1">
      <x:c r="A181" s="135" t="str">
        <x:v>PO-0180</x:v>
      </x:c>
      <x:c r="B181" s="135" t="str">
        <x:v>SUP-020</x:v>
      </x:c>
      <x:c r="C181" s="135" t="str">
        <x:v>Supplier 20</x:v>
      </x:c>
      <x:c r="D181" s="135" t="str">
        <x:v>Cables</x:v>
      </x:c>
      <x:c r="E181" s="135" t="str">
        <x:v>UAE</x:v>
      </x:c>
      <x:c r="F181" s="135" t="str">
        <x:v>Lea</x:v>
      </x:c>
      <x:c r="G181" s="175" t="n">
        <x:v>46054</x:v>
      </x:c>
      <x:c r="H181" s="175" t="n">
        <x:v>46066</x:v>
      </x:c>
      <x:c r="I181" s="175" t="n">
        <x:v>46061</x:v>
      </x:c>
      <x:c r="J181" s="135" t="n">
        <x:v>433</x:v>
      </x:c>
      <x:c r="K181" s="135" t="n">
        <x:v>433</x:v>
      </x:c>
      <x:c r="L181" s="178" t="n">
        <x:v>211.68</x:v>
      </x:c>
      <x:c r="M181" s="178" t="n">
        <x:v>226.35</x:v>
      </x:c>
      <x:c r="N181" s="135" t="n">
        <x:v>0</x:v>
      </x:c>
      <x:c r="O181" s="141" t="n">
        <x:f>J181*L181</x:f>
        <x:v>91657.44</x:v>
      </x:c>
      <x:c r="P181" s="135" t="n">
        <x:f>MAX(0,I181-H181)</x:f>
        <x:v>0</x:v>
      </x:c>
      <x:c r="Q181" s="138" t="n">
        <x:f>IF(P181=0,1,0)</x:f>
        <x:v>1</x:v>
      </x:c>
      <x:c r="R181" s="138" t="n">
        <x:f>IF(K181&gt;=J181,1,0)</x:f>
        <x:v>1</x:v>
      </x:c>
      <x:c r="S181" s="138" t="n">
        <x:f>Q181*R181</x:f>
        <x:v>1</x:v>
      </x:c>
      <x:c r="T181" s="138" t="n">
        <x:f>(L181-M181)/M181</x:f>
        <x:v>-0.06481113320079518</x:v>
      </x:c>
      <x:c r="U181" s="138" t="n">
        <x:f>IF(K181=0,0,N181/K181)</x:f>
        <x:v>0</x:v>
      </x:c>
      <x:c r="V181" s="135" t="str">
        <x:f>IF(OR(S181=0,T181&gt;0.08,U181&gt;0.03),"Review","Acceptable")</x:f>
        <x:v>Acceptable</x:v>
      </x:c>
    </x:row>
    <x:row r="182" ht="20" customHeight="1">
      <x:c r="A182" s="135" t="str">
        <x:v>PO-0181</x:v>
      </x:c>
      <x:c r="B182" s="135" t="str">
        <x:v>SUP-001</x:v>
      </x:c>
      <x:c r="C182" s="135" t="str">
        <x:v>Supplier 01</x:v>
      </x:c>
      <x:c r="D182" s="135" t="str">
        <x:v>Lighting</x:v>
      </x:c>
      <x:c r="E182" s="135" t="str">
        <x:v>Lebanon</x:v>
      </x:c>
      <x:c r="F182" s="135" t="str">
        <x:v>Yara</x:v>
      </x:c>
      <x:c r="G182" s="175" t="n">
        <x:v>46150</x:v>
      </x:c>
      <x:c r="H182" s="175" t="n">
        <x:v>46186</x:v>
      </x:c>
      <x:c r="I182" s="175" t="n">
        <x:v>46191</x:v>
      </x:c>
      <x:c r="J182" s="135" t="n">
        <x:v>38</x:v>
      </x:c>
      <x:c r="K182" s="135" t="n">
        <x:v>38</x:v>
      </x:c>
      <x:c r="L182" s="178" t="n">
        <x:v>99.31</x:v>
      </x:c>
      <x:c r="M182" s="178" t="n">
        <x:v>94.53</x:v>
      </x:c>
      <x:c r="N182" s="135" t="n">
        <x:v>0</x:v>
      </x:c>
      <x:c r="O182" s="141" t="n">
        <x:f>J182*L182</x:f>
        <x:v>3773.78</x:v>
      </x:c>
      <x:c r="P182" s="135" t="n">
        <x:f>MAX(0,I182-H182)</x:f>
        <x:v>5</x:v>
      </x:c>
      <x:c r="Q182" s="138" t="n">
        <x:f>IF(P182=0,1,0)</x:f>
        <x:v>0</x:v>
      </x:c>
      <x:c r="R182" s="138" t="n">
        <x:f>IF(K182&gt;=J182,1,0)</x:f>
        <x:v>1</x:v>
      </x:c>
      <x:c r="S182" s="138" t="n">
        <x:f>Q182*R182</x:f>
        <x:v>0</x:v>
      </x:c>
      <x:c r="T182" s="138" t="n">
        <x:f>(L182-M182)/M182</x:f>
        <x:v>0.050565957896963935</x:v>
      </x:c>
      <x:c r="U182" s="138" t="n">
        <x:f>IF(K182=0,0,N182/K182)</x:f>
        <x:v>0</x:v>
      </x:c>
      <x:c r="V182" s="135" t="str">
        <x:f>IF(OR(S182=0,T182&gt;0.08,U182&gt;0.03),"Review","Acceptable")</x:f>
        <x:v>Review</x:v>
      </x:c>
    </x:row>
    <x:row r="183" ht="20" customHeight="1">
      <x:c r="A183" s="135" t="str">
        <x:v>PO-0182</x:v>
      </x:c>
      <x:c r="B183" s="135" t="str">
        <x:v>SUP-002</x:v>
      </x:c>
      <x:c r="C183" s="135" t="str">
        <x:v>Supplier 02</x:v>
      </x:c>
      <x:c r="D183" s="135" t="str">
        <x:v>Electrical</x:v>
      </x:c>
      <x:c r="E183" s="135" t="str">
        <x:v>Italy</x:v>
      </x:c>
      <x:c r="F183" s="135" t="str">
        <x:v>Omar</x:v>
      </x:c>
      <x:c r="G183" s="175" t="n">
        <x:v>46042</x:v>
      </x:c>
      <x:c r="H183" s="175" t="n">
        <x:v>46073</x:v>
      </x:c>
      <x:c r="I183" s="175" t="n">
        <x:v>46071</x:v>
      </x:c>
      <x:c r="J183" s="135" t="n">
        <x:v>171</x:v>
      </x:c>
      <x:c r="K183" s="135" t="n">
        <x:v>169</x:v>
      </x:c>
      <x:c r="L183" s="178" t="n">
        <x:v>56.64</x:v>
      </x:c>
      <x:c r="M183" s="178" t="n">
        <x:v>54.43</x:v>
      </x:c>
      <x:c r="N183" s="135" t="n">
        <x:v>0</x:v>
      </x:c>
      <x:c r="O183" s="141" t="n">
        <x:f>J183*L183</x:f>
        <x:v>9685.44</x:v>
      </x:c>
      <x:c r="P183" s="135" t="n">
        <x:f>MAX(0,I183-H183)</x:f>
        <x:v>0</x:v>
      </x:c>
      <x:c r="Q183" s="138" t="n">
        <x:f>IF(P183=0,1,0)</x:f>
        <x:v>1</x:v>
      </x:c>
      <x:c r="R183" s="138" t="n">
        <x:f>IF(K183&gt;=J183,1,0)</x:f>
        <x:v>0</x:v>
      </x:c>
      <x:c r="S183" s="138" t="n">
        <x:f>Q183*R183</x:f>
        <x:v>0</x:v>
      </x:c>
      <x:c r="T183" s="138" t="n">
        <x:f>(L183-M183)/M183</x:f>
        <x:v>0.040602608855410637</x:v>
      </x:c>
      <x:c r="U183" s="138" t="n">
        <x:f>IF(K183=0,0,N183/K183)</x:f>
        <x:v>0</x:v>
      </x:c>
      <x:c r="V183" s="135" t="str">
        <x:f>IF(OR(S183=0,T183&gt;0.08,U183&gt;0.03),"Review","Acceptable")</x:f>
        <x:v>Review</x:v>
      </x:c>
    </x:row>
    <x:row r="184" ht="20" customHeight="1">
      <x:c r="A184" s="135" t="str">
        <x:v>PO-0183</x:v>
      </x:c>
      <x:c r="B184" s="135" t="str">
        <x:v>SUP-003</x:v>
      </x:c>
      <x:c r="C184" s="135" t="str">
        <x:v>Supplier 03</x:v>
      </x:c>
      <x:c r="D184" s="135" t="str">
        <x:v>Controls</x:v>
      </x:c>
      <x:c r="E184" s="135" t="str">
        <x:v>Turkey</x:v>
      </x:c>
      <x:c r="F184" s="135" t="str">
        <x:v>Lea</x:v>
      </x:c>
      <x:c r="G184" s="175" t="n">
        <x:v>46054</x:v>
      </x:c>
      <x:c r="H184" s="175" t="n">
        <x:v>46102</x:v>
      </x:c>
      <x:c r="I184" s="175" t="n">
        <x:v>46116</x:v>
      </x:c>
      <x:c r="J184" s="135" t="n">
        <x:v>102</x:v>
      </x:c>
      <x:c r="K184" s="135" t="n">
        <x:v>102</x:v>
      </x:c>
      <x:c r="L184" s="178" t="n">
        <x:v>83.01</x:v>
      </x:c>
      <x:c r="M184" s="178" t="n">
        <x:v>78.69</x:v>
      </x:c>
      <x:c r="N184" s="135" t="n">
        <x:v>0</x:v>
      </x:c>
      <x:c r="O184" s="141" t="n">
        <x:f>J184*L184</x:f>
        <x:v>8467.02</x:v>
      </x:c>
      <x:c r="P184" s="135" t="n">
        <x:f>MAX(0,I184-H184)</x:f>
        <x:v>14</x:v>
      </x:c>
      <x:c r="Q184" s="138" t="n">
        <x:f>IF(P184=0,1,0)</x:f>
        <x:v>0</x:v>
      </x:c>
      <x:c r="R184" s="138" t="n">
        <x:f>IF(K184&gt;=J184,1,0)</x:f>
        <x:v>1</x:v>
      </x:c>
      <x:c r="S184" s="138" t="n">
        <x:f>Q184*R184</x:f>
        <x:v>0</x:v>
      </x:c>
      <x:c r="T184" s="138" t="n">
        <x:f>(L184-M184)/M184</x:f>
        <x:v>0.054898970644300514</x:v>
      </x:c>
      <x:c r="U184" s="138" t="n">
        <x:f>IF(K184=0,0,N184/K184)</x:f>
        <x:v>0</x:v>
      </x:c>
      <x:c r="V184" s="135" t="str">
        <x:f>IF(OR(S184=0,T184&gt;0.08,U184&gt;0.03),"Review","Acceptable")</x:f>
        <x:v>Review</x:v>
      </x:c>
    </x:row>
    <x:row r="185" ht="20" customHeight="1">
      <x:c r="A185" s="135" t="str">
        <x:v>PO-0184</x:v>
      </x:c>
      <x:c r="B185" s="135" t="str">
        <x:v>SUP-004</x:v>
      </x:c>
      <x:c r="C185" s="135" t="str">
        <x:v>Supplier 04</x:v>
      </x:c>
      <x:c r="D185" s="135" t="str">
        <x:v>Fixtures</x:v>
      </x:c>
      <x:c r="E185" s="135" t="str">
        <x:v>China</x:v>
      </x:c>
      <x:c r="F185" s="135" t="str">
        <x:v>Yara</x:v>
      </x:c>
      <x:c r="G185" s="175" t="n">
        <x:v>46106</x:v>
      </x:c>
      <x:c r="H185" s="175" t="n">
        <x:v>46148</x:v>
      </x:c>
      <x:c r="I185" s="175" t="n">
        <x:v>46145</x:v>
      </x:c>
      <x:c r="J185" s="135" t="n">
        <x:v>491</x:v>
      </x:c>
      <x:c r="K185" s="135" t="n">
        <x:v>491</x:v>
      </x:c>
      <x:c r="L185" s="178" t="n">
        <x:v>184.95</x:v>
      </x:c>
      <x:c r="M185" s="178" t="n">
        <x:v>184.4</x:v>
      </x:c>
      <x:c r="N185" s="135" t="n">
        <x:v>0</x:v>
      </x:c>
      <x:c r="O185" s="141" t="n">
        <x:f>J185*L185</x:f>
        <x:v>90810.45</x:v>
      </x:c>
      <x:c r="P185" s="135" t="n">
        <x:f>MAX(0,I185-H185)</x:f>
        <x:v>0</x:v>
      </x:c>
      <x:c r="Q185" s="138" t="n">
        <x:f>IF(P185=0,1,0)</x:f>
        <x:v>1</x:v>
      </x:c>
      <x:c r="R185" s="138" t="n">
        <x:f>IF(K185&gt;=J185,1,0)</x:f>
        <x:v>1</x:v>
      </x:c>
      <x:c r="S185" s="138" t="n">
        <x:f>Q185*R185</x:f>
        <x:v>1</x:v>
      </x:c>
      <x:c r="T185" s="138" t="n">
        <x:f>(L185-M185)/M185</x:f>
        <x:v>0.0029826464208242026</x:v>
      </x:c>
      <x:c r="U185" s="138" t="n">
        <x:f>IF(K185=0,0,N185/K185)</x:f>
        <x:v>0</x:v>
      </x:c>
      <x:c r="V185" s="135" t="str">
        <x:f>IF(OR(S185=0,T185&gt;0.08,U185&gt;0.03),"Review","Acceptable")</x:f>
        <x:v>Acceptable</x:v>
      </x:c>
    </x:row>
    <x:row r="186" ht="20" customHeight="1">
      <x:c r="A186" s="135" t="str">
        <x:v>PO-0185</x:v>
      </x:c>
      <x:c r="B186" s="135" t="str">
        <x:v>SUP-005</x:v>
      </x:c>
      <x:c r="C186" s="135" t="str">
        <x:v>Supplier 05</x:v>
      </x:c>
      <x:c r="D186" s="135" t="str">
        <x:v>Cables</x:v>
      </x:c>
      <x:c r="E186" s="135" t="str">
        <x:v>UAE</x:v>
      </x:c>
      <x:c r="F186" s="135" t="str">
        <x:v>Omar</x:v>
      </x:c>
      <x:c r="G186" s="175" t="n">
        <x:v>46061</x:v>
      </x:c>
      <x:c r="H186" s="175" t="n">
        <x:v>46086</x:v>
      </x:c>
      <x:c r="I186" s="175" t="n">
        <x:v>46081</x:v>
      </x:c>
      <x:c r="J186" s="135" t="n">
        <x:v>415</x:v>
      </x:c>
      <x:c r="K186" s="135" t="n">
        <x:v>415</x:v>
      </x:c>
      <x:c r="L186" s="178" t="n">
        <x:v>185.16</x:v>
      </x:c>
      <x:c r="M186" s="178" t="n">
        <x:v>173.16</x:v>
      </x:c>
      <x:c r="N186" s="135" t="n">
        <x:v>0</x:v>
      </x:c>
      <x:c r="O186" s="141" t="n">
        <x:f>J186*L186</x:f>
        <x:v>76841.4</x:v>
      </x:c>
      <x:c r="P186" s="135" t="n">
        <x:f>MAX(0,I186-H186)</x:f>
        <x:v>0</x:v>
      </x:c>
      <x:c r="Q186" s="138" t="n">
        <x:f>IF(P186=0,1,0)</x:f>
        <x:v>1</x:v>
      </x:c>
      <x:c r="R186" s="138" t="n">
        <x:f>IF(K186&gt;=J186,1,0)</x:f>
        <x:v>1</x:v>
      </x:c>
      <x:c r="S186" s="138" t="n">
        <x:f>Q186*R186</x:f>
        <x:v>1</x:v>
      </x:c>
      <x:c r="T186" s="138" t="n">
        <x:f>(L186-M186)/M186</x:f>
        <x:v>0.0693000693000693</x:v>
      </x:c>
      <x:c r="U186" s="138" t="n">
        <x:f>IF(K186=0,0,N186/K186)</x:f>
        <x:v>0</x:v>
      </x:c>
      <x:c r="V186" s="135" t="str">
        <x:f>IF(OR(S186=0,T186&gt;0.08,U186&gt;0.03),"Review","Acceptable")</x:f>
        <x:v>Acceptable</x:v>
      </x:c>
    </x:row>
    <x:row r="187" ht="20" customHeight="1">
      <x:c r="A187" s="135" t="str">
        <x:v>PO-0186</x:v>
      </x:c>
      <x:c r="B187" s="135" t="str">
        <x:v>SUP-006</x:v>
      </x:c>
      <x:c r="C187" s="135" t="str">
        <x:v>Supplier 06</x:v>
      </x:c>
      <x:c r="D187" s="135" t="str">
        <x:v>Lighting</x:v>
      </x:c>
      <x:c r="E187" s="135" t="str">
        <x:v>Lebanon</x:v>
      </x:c>
      <x:c r="F187" s="135" t="str">
        <x:v>Lea</x:v>
      </x:c>
      <x:c r="G187" s="175" t="n">
        <x:v>46068</x:v>
      </x:c>
      <x:c r="H187" s="175" t="n">
        <x:v>46094</x:v>
      </x:c>
      <x:c r="I187" s="175" t="n">
        <x:v>46096</x:v>
      </x:c>
      <x:c r="J187" s="135" t="n">
        <x:v>369</x:v>
      </x:c>
      <x:c r="K187" s="135" t="n">
        <x:v>369</x:v>
      </x:c>
      <x:c r="L187" s="178" t="n">
        <x:v>166.97</x:v>
      </x:c>
      <x:c r="M187" s="178" t="n">
        <x:v>174.82</x:v>
      </x:c>
      <x:c r="N187" s="135" t="n">
        <x:v>19</x:v>
      </x:c>
      <x:c r="O187" s="141" t="n">
        <x:f>J187*L187</x:f>
        <x:v>61611.93</x:v>
      </x:c>
      <x:c r="P187" s="135" t="n">
        <x:f>MAX(0,I187-H187)</x:f>
        <x:v>2</x:v>
      </x:c>
      <x:c r="Q187" s="138" t="n">
        <x:f>IF(P187=0,1,0)</x:f>
        <x:v>0</x:v>
      </x:c>
      <x:c r="R187" s="138" t="n">
        <x:f>IF(K187&gt;=J187,1,0)</x:f>
        <x:v>1</x:v>
      </x:c>
      <x:c r="S187" s="138" t="n">
        <x:f>Q187*R187</x:f>
        <x:v>0</x:v>
      </x:c>
      <x:c r="T187" s="138" t="n">
        <x:f>(L187-M187)/M187</x:f>
        <x:v>-0.04490332913854247</x:v>
      </x:c>
      <x:c r="U187" s="138" t="n">
        <x:f>IF(K187=0,0,N187/K187)</x:f>
        <x:v>0.051490514905149054</x:v>
      </x:c>
      <x:c r="V187" s="135" t="str">
        <x:f>IF(OR(S187=0,T187&gt;0.08,U187&gt;0.03),"Review","Acceptable")</x:f>
        <x:v>Review</x:v>
      </x:c>
    </x:row>
    <x:row r="188" ht="20" customHeight="1">
      <x:c r="A188" s="135" t="str">
        <x:v>PO-0187</x:v>
      </x:c>
      <x:c r="B188" s="135" t="str">
        <x:v>SUP-007</x:v>
      </x:c>
      <x:c r="C188" s="135" t="str">
        <x:v>Supplier 07</x:v>
      </x:c>
      <x:c r="D188" s="135" t="str">
        <x:v>Electrical</x:v>
      </x:c>
      <x:c r="E188" s="135" t="str">
        <x:v>Italy</x:v>
      </x:c>
      <x:c r="F188" s="135" t="str">
        <x:v>Yara</x:v>
      </x:c>
      <x:c r="G188" s="175" t="n">
        <x:v>46095</x:v>
      </x:c>
      <x:c r="H188" s="175" t="n">
        <x:v>46142</x:v>
      </x:c>
      <x:c r="I188" s="175" t="n">
        <x:v>46137</x:v>
      </x:c>
      <x:c r="J188" s="135" t="n">
        <x:v>351</x:v>
      </x:c>
      <x:c r="K188" s="135" t="n">
        <x:v>351</x:v>
      </x:c>
      <x:c r="L188" s="178" t="n">
        <x:v>201.58</x:v>
      </x:c>
      <x:c r="M188" s="178" t="n">
        <x:v>188.56</x:v>
      </x:c>
      <x:c r="N188" s="135" t="n">
        <x:v>0</x:v>
      </x:c>
      <x:c r="O188" s="141" t="n">
        <x:f>J188*L188</x:f>
        <x:v>70754.58</x:v>
      </x:c>
      <x:c r="P188" s="135" t="n">
        <x:f>MAX(0,I188-H188)</x:f>
        <x:v>0</x:v>
      </x:c>
      <x:c r="Q188" s="138" t="n">
        <x:f>IF(P188=0,1,0)</x:f>
        <x:v>1</x:v>
      </x:c>
      <x:c r="R188" s="138" t="n">
        <x:f>IF(K188&gt;=J188,1,0)</x:f>
        <x:v>1</x:v>
      </x:c>
      <x:c r="S188" s="138" t="n">
        <x:f>Q188*R188</x:f>
        <x:v>1</x:v>
      </x:c>
      <x:c r="T188" s="138" t="n">
        <x:f>(L188-M188)/M188</x:f>
        <x:v>0.06904963937208321</x:v>
      </x:c>
      <x:c r="U188" s="138" t="n">
        <x:f>IF(K188=0,0,N188/K188)</x:f>
        <x:v>0</x:v>
      </x:c>
      <x:c r="V188" s="135" t="str">
        <x:f>IF(OR(S188=0,T188&gt;0.08,U188&gt;0.03),"Review","Acceptable")</x:f>
        <x:v>Acceptable</x:v>
      </x:c>
    </x:row>
    <x:row r="189" ht="20" customHeight="1">
      <x:c r="A189" s="135" t="str">
        <x:v>PO-0188</x:v>
      </x:c>
      <x:c r="B189" s="135" t="str">
        <x:v>SUP-008</x:v>
      </x:c>
      <x:c r="C189" s="135" t="str">
        <x:v>Supplier 08</x:v>
      </x:c>
      <x:c r="D189" s="135" t="str">
        <x:v>Controls</x:v>
      </x:c>
      <x:c r="E189" s="135" t="str">
        <x:v>Turkey</x:v>
      </x:c>
      <x:c r="F189" s="135" t="str">
        <x:v>Omar</x:v>
      </x:c>
      <x:c r="G189" s="175" t="n">
        <x:v>46094</x:v>
      </x:c>
      <x:c r="H189" s="175" t="n">
        <x:v>46113</x:v>
      </x:c>
      <x:c r="I189" s="175" t="n">
        <x:v>46111</x:v>
      </x:c>
      <x:c r="J189" s="135" t="n">
        <x:v>157</x:v>
      </x:c>
      <x:c r="K189" s="135" t="n">
        <x:v>157</x:v>
      </x:c>
      <x:c r="L189" s="178" t="n">
        <x:v>36.77</x:v>
      </x:c>
      <x:c r="M189" s="178" t="n">
        <x:v>33.2</x:v>
      </x:c>
      <x:c r="N189" s="135" t="n">
        <x:v>0</x:v>
      </x:c>
      <x:c r="O189" s="141" t="n">
        <x:f>J189*L189</x:f>
        <x:v>5772.89</x:v>
      </x:c>
      <x:c r="P189" s="135" t="n">
        <x:f>MAX(0,I189-H189)</x:f>
        <x:v>0</x:v>
      </x:c>
      <x:c r="Q189" s="138" t="n">
        <x:f>IF(P189=0,1,0)</x:f>
        <x:v>1</x:v>
      </x:c>
      <x:c r="R189" s="138" t="n">
        <x:f>IF(K189&gt;=J189,1,0)</x:f>
        <x:v>1</x:v>
      </x:c>
      <x:c r="S189" s="138" t="n">
        <x:f>Q189*R189</x:f>
        <x:v>1</x:v>
      </x:c>
      <x:c r="T189" s="138" t="n">
        <x:f>(L189-M189)/M189</x:f>
        <x:v>0.10753012048192771</x:v>
      </x:c>
      <x:c r="U189" s="138" t="n">
        <x:f>IF(K189=0,0,N189/K189)</x:f>
        <x:v>0</x:v>
      </x:c>
      <x:c r="V189" s="135" t="str">
        <x:f>IF(OR(S189=0,T189&gt;0.08,U189&gt;0.03),"Review","Acceptable")</x:f>
        <x:v>Review</x:v>
      </x:c>
    </x:row>
    <x:row r="190" ht="20" customHeight="1">
      <x:c r="A190" s="135" t="str">
        <x:v>PO-0189</x:v>
      </x:c>
      <x:c r="B190" s="135" t="str">
        <x:v>SUP-009</x:v>
      </x:c>
      <x:c r="C190" s="135" t="str">
        <x:v>Supplier 09</x:v>
      </x:c>
      <x:c r="D190" s="135" t="str">
        <x:v>Fixtures</x:v>
      </x:c>
      <x:c r="E190" s="135" t="str">
        <x:v>China</x:v>
      </x:c>
      <x:c r="F190" s="135" t="str">
        <x:v>Lea</x:v>
      </x:c>
      <x:c r="G190" s="175" t="n">
        <x:v>46079</x:v>
      </x:c>
      <x:c r="H190" s="175" t="n">
        <x:v>46104</x:v>
      </x:c>
      <x:c r="I190" s="175" t="n">
        <x:v>46107</x:v>
      </x:c>
      <x:c r="J190" s="135" t="n">
        <x:v>261</x:v>
      </x:c>
      <x:c r="K190" s="135" t="n">
        <x:v>261</x:v>
      </x:c>
      <x:c r="L190" s="178" t="n">
        <x:v>188.6</x:v>
      </x:c>
      <x:c r="M190" s="178" t="n">
        <x:v>171.38</x:v>
      </x:c>
      <x:c r="N190" s="135" t="n">
        <x:v>0</x:v>
      </x:c>
      <x:c r="O190" s="141" t="n">
        <x:f>J190*L190</x:f>
        <x:v>49224.6</x:v>
      </x:c>
      <x:c r="P190" s="135" t="n">
        <x:f>MAX(0,I190-H190)</x:f>
        <x:v>3</x:v>
      </x:c>
      <x:c r="Q190" s="138" t="n">
        <x:f>IF(P190=0,1,0)</x:f>
        <x:v>0</x:v>
      </x:c>
      <x:c r="R190" s="138" t="n">
        <x:f>IF(K190&gt;=J190,1,0)</x:f>
        <x:v>1</x:v>
      </x:c>
      <x:c r="S190" s="138" t="n">
        <x:f>Q190*R190</x:f>
        <x:v>0</x:v>
      </x:c>
      <x:c r="T190" s="138" t="n">
        <x:f>(L190-M190)/M190</x:f>
        <x:v>0.10047846889952153</x:v>
      </x:c>
      <x:c r="U190" s="138" t="n">
        <x:f>IF(K190=0,0,N190/K190)</x:f>
        <x:v>0</x:v>
      </x:c>
      <x:c r="V190" s="135" t="str">
        <x:f>IF(OR(S190=0,T190&gt;0.08,U190&gt;0.03),"Review","Acceptable")</x:f>
        <x:v>Review</x:v>
      </x:c>
    </x:row>
    <x:row r="191" ht="20" customHeight="1">
      <x:c r="A191" s="135" t="str">
        <x:v>PO-0190</x:v>
      </x:c>
      <x:c r="B191" s="135" t="str">
        <x:v>SUP-010</x:v>
      </x:c>
      <x:c r="C191" s="135" t="str">
        <x:v>Supplier 10</x:v>
      </x:c>
      <x:c r="D191" s="135" t="str">
        <x:v>Cables</x:v>
      </x:c>
      <x:c r="E191" s="135" t="str">
        <x:v>UAE</x:v>
      </x:c>
      <x:c r="F191" s="135" t="str">
        <x:v>Yara</x:v>
      </x:c>
      <x:c r="G191" s="175" t="n">
        <x:v>46039</x:v>
      </x:c>
      <x:c r="H191" s="175" t="n">
        <x:v>46083</x:v>
      </x:c>
      <x:c r="I191" s="175" t="n">
        <x:v>46093</x:v>
      </x:c>
      <x:c r="J191" s="135" t="n">
        <x:v>336</x:v>
      </x:c>
      <x:c r="K191" s="135" t="n">
        <x:v>336</x:v>
      </x:c>
      <x:c r="L191" s="178" t="n">
        <x:v>168.95</x:v>
      </x:c>
      <x:c r="M191" s="178" t="n">
        <x:v>174.65</x:v>
      </x:c>
      <x:c r="N191" s="135" t="n">
        <x:v>0</x:v>
      </x:c>
      <x:c r="O191" s="141" t="n">
        <x:f>J191*L191</x:f>
        <x:v>56767.2</x:v>
      </x:c>
      <x:c r="P191" s="135" t="n">
        <x:f>MAX(0,I191-H191)</x:f>
        <x:v>10</x:v>
      </x:c>
      <x:c r="Q191" s="138" t="n">
        <x:f>IF(P191=0,1,0)</x:f>
        <x:v>0</x:v>
      </x:c>
      <x:c r="R191" s="138" t="n">
        <x:f>IF(K191&gt;=J191,1,0)</x:f>
        <x:v>1</x:v>
      </x:c>
      <x:c r="S191" s="138" t="n">
        <x:f>Q191*R191</x:f>
        <x:v>0</x:v>
      </x:c>
      <x:c r="T191" s="138" t="n">
        <x:f>(L191-M191)/M191</x:f>
        <x:v>-0.03263670197537943</x:v>
      </x:c>
      <x:c r="U191" s="138" t="n">
        <x:f>IF(K191=0,0,N191/K191)</x:f>
        <x:v>0</x:v>
      </x:c>
      <x:c r="V191" s="135" t="str">
        <x:f>IF(OR(S191=0,T191&gt;0.08,U191&gt;0.03),"Review","Acceptable")</x:f>
        <x:v>Review</x:v>
      </x:c>
    </x:row>
    <x:row r="192" ht="20" customHeight="1">
      <x:c r="A192" s="135" t="str">
        <x:v>PO-0191</x:v>
      </x:c>
      <x:c r="B192" s="135" t="str">
        <x:v>SUP-011</x:v>
      </x:c>
      <x:c r="C192" s="135" t="str">
        <x:v>Supplier 11</x:v>
      </x:c>
      <x:c r="D192" s="135" t="str">
        <x:v>Lighting</x:v>
      </x:c>
      <x:c r="E192" s="135" t="str">
        <x:v>Lebanon</x:v>
      </x:c>
      <x:c r="F192" s="135" t="str">
        <x:v>Omar</x:v>
      </x:c>
      <x:c r="G192" s="175" t="n">
        <x:v>46103</x:v>
      </x:c>
      <x:c r="H192" s="175" t="n">
        <x:v>46140</x:v>
      </x:c>
      <x:c r="I192" s="175" t="n">
        <x:v>46154</x:v>
      </x:c>
      <x:c r="J192" s="135" t="n">
        <x:v>50</x:v>
      </x:c>
      <x:c r="K192" s="135" t="n">
        <x:v>46</x:v>
      </x:c>
      <x:c r="L192" s="178" t="n">
        <x:v>216.98</x:v>
      </x:c>
      <x:c r="M192" s="178" t="n">
        <x:v>222.16</x:v>
      </x:c>
      <x:c r="N192" s="135" t="n">
        <x:v>0</x:v>
      </x:c>
      <x:c r="O192" s="141" t="n">
        <x:f>J192*L192</x:f>
        <x:v>10849</x:v>
      </x:c>
      <x:c r="P192" s="135" t="n">
        <x:f>MAX(0,I192-H192)</x:f>
        <x:v>14</x:v>
      </x:c>
      <x:c r="Q192" s="138" t="n">
        <x:f>IF(P192=0,1,0)</x:f>
        <x:v>0</x:v>
      </x:c>
      <x:c r="R192" s="138" t="n">
        <x:f>IF(K192&gt;=J192,1,0)</x:f>
        <x:v>0</x:v>
      </x:c>
      <x:c r="S192" s="138" t="n">
        <x:f>Q192*R192</x:f>
        <x:v>0</x:v>
      </x:c>
      <x:c r="T192" s="138" t="n">
        <x:f>(L192-M192)/M192</x:f>
        <x:v>-0.023316528628015875</x:v>
      </x:c>
      <x:c r="U192" s="138" t="n">
        <x:f>IF(K192=0,0,N192/K192)</x:f>
        <x:v>0</x:v>
      </x:c>
      <x:c r="V192" s="135" t="str">
        <x:f>IF(OR(S192=0,T192&gt;0.08,U192&gt;0.03),"Review","Acceptable")</x:f>
        <x:v>Review</x:v>
      </x:c>
    </x:row>
    <x:row r="193" ht="20" customHeight="1">
      <x:c r="A193" s="135" t="str">
        <x:v>PO-0192</x:v>
      </x:c>
      <x:c r="B193" s="135" t="str">
        <x:v>SUP-012</x:v>
      </x:c>
      <x:c r="C193" s="135" t="str">
        <x:v>Supplier 12</x:v>
      </x:c>
      <x:c r="D193" s="135" t="str">
        <x:v>Electrical</x:v>
      </x:c>
      <x:c r="E193" s="135" t="str">
        <x:v>Italy</x:v>
      </x:c>
      <x:c r="F193" s="135" t="str">
        <x:v>Lea</x:v>
      </x:c>
      <x:c r="G193" s="175" t="n">
        <x:v>46137</x:v>
      </x:c>
      <x:c r="H193" s="175" t="n">
        <x:v>46166</x:v>
      </x:c>
      <x:c r="I193" s="175" t="n">
        <x:v>46164</x:v>
      </x:c>
      <x:c r="J193" s="135" t="n">
        <x:v>239</x:v>
      </x:c>
      <x:c r="K193" s="135" t="n">
        <x:v>220</x:v>
      </x:c>
      <x:c r="L193" s="178" t="n">
        <x:v>12.05</x:v>
      </x:c>
      <x:c r="M193" s="178" t="n">
        <x:v>12.12</x:v>
      </x:c>
      <x:c r="N193" s="135" t="n">
        <x:v>5</x:v>
      </x:c>
      <x:c r="O193" s="141" t="n">
        <x:f>J193*L193</x:f>
        <x:v>2879.9500000000003</x:v>
      </x:c>
      <x:c r="P193" s="135" t="n">
        <x:f>MAX(0,I193-H193)</x:f>
        <x:v>0</x:v>
      </x:c>
      <x:c r="Q193" s="138" t="n">
        <x:f>IF(P193=0,1,0)</x:f>
        <x:v>1</x:v>
      </x:c>
      <x:c r="R193" s="138" t="n">
        <x:f>IF(K193&gt;=J193,1,0)</x:f>
        <x:v>0</x:v>
      </x:c>
      <x:c r="S193" s="138" t="n">
        <x:f>Q193*R193</x:f>
        <x:v>0</x:v>
      </x:c>
      <x:c r="T193" s="138" t="n">
        <x:f>(L193-M193)/M193</x:f>
        <x:v>-0.005775577557755653</x:v>
      </x:c>
      <x:c r="U193" s="138" t="n">
        <x:f>IF(K193=0,0,N193/K193)</x:f>
        <x:v>0.022727272727272728</x:v>
      </x:c>
      <x:c r="V193" s="135" t="str">
        <x:f>IF(OR(S193=0,T193&gt;0.08,U193&gt;0.03),"Review","Acceptable")</x:f>
        <x:v>Review</x:v>
      </x:c>
    </x:row>
    <x:row r="194" ht="20" customHeight="1">
      <x:c r="A194" s="135" t="str">
        <x:v>PO-0193</x:v>
      </x:c>
      <x:c r="B194" s="135" t="str">
        <x:v>SUP-013</x:v>
      </x:c>
      <x:c r="C194" s="135" t="str">
        <x:v>Supplier 13</x:v>
      </x:c>
      <x:c r="D194" s="135" t="str">
        <x:v>Controls</x:v>
      </x:c>
      <x:c r="E194" s="135" t="str">
        <x:v>Turkey</x:v>
      </x:c>
      <x:c r="F194" s="135" t="str">
        <x:v>Yara</x:v>
      </x:c>
      <x:c r="G194" s="175" t="n">
        <x:v>46159</x:v>
      </x:c>
      <x:c r="H194" s="175" t="n">
        <x:v>46195</x:v>
      </x:c>
      <x:c r="I194" s="175" t="n">
        <x:v>46192</x:v>
      </x:c>
      <x:c r="J194" s="135" t="n">
        <x:v>489</x:v>
      </x:c>
      <x:c r="K194" s="135" t="n">
        <x:v>489</x:v>
      </x:c>
      <x:c r="L194" s="178" t="n">
        <x:v>13.89</x:v>
      </x:c>
      <x:c r="M194" s="178" t="n">
        <x:v>14.39</x:v>
      </x:c>
      <x:c r="N194" s="135" t="n">
        <x:v>20</x:v>
      </x:c>
      <x:c r="O194" s="141" t="n">
        <x:f>J194*L194</x:f>
        <x:v>6792.21</x:v>
      </x:c>
      <x:c r="P194" s="135" t="n">
        <x:f>MAX(0,I194-H194)</x:f>
        <x:v>0</x:v>
      </x:c>
      <x:c r="Q194" s="138" t="n">
        <x:f>IF(P194=0,1,0)</x:f>
        <x:v>1</x:v>
      </x:c>
      <x:c r="R194" s="138" t="n">
        <x:f>IF(K194&gt;=J194,1,0)</x:f>
        <x:v>1</x:v>
      </x:c>
      <x:c r="S194" s="138" t="n">
        <x:f>Q194*R194</x:f>
        <x:v>1</x:v>
      </x:c>
      <x:c r="T194" s="138" t="n">
        <x:f>(L194-M194)/M194</x:f>
        <x:v>-0.03474635163307853</x:v>
      </x:c>
      <x:c r="U194" s="138" t="n">
        <x:f>IF(K194=0,0,N194/K194)</x:f>
        <x:v>0.0408997955010225</x:v>
      </x:c>
      <x:c r="V194" s="135" t="str">
        <x:f>IF(OR(S194=0,T194&gt;0.08,U194&gt;0.03),"Review","Acceptable")</x:f>
        <x:v>Review</x:v>
      </x:c>
    </x:row>
    <x:row r="195" ht="20" customHeight="1">
      <x:c r="A195" s="135" t="str">
        <x:v>PO-0194</x:v>
      </x:c>
      <x:c r="B195" s="135" t="str">
        <x:v>SUP-014</x:v>
      </x:c>
      <x:c r="C195" s="135" t="str">
        <x:v>Supplier 14</x:v>
      </x:c>
      <x:c r="D195" s="135" t="str">
        <x:v>Fixtures</x:v>
      </x:c>
      <x:c r="E195" s="135" t="str">
        <x:v>China</x:v>
      </x:c>
      <x:c r="F195" s="135" t="str">
        <x:v>Omar</x:v>
      </x:c>
      <x:c r="G195" s="175" t="n">
        <x:v>46171</x:v>
      </x:c>
      <x:c r="H195" s="175" t="n">
        <x:v>46219</x:v>
      </x:c>
      <x:c r="I195" s="175" t="n">
        <x:v>46221</x:v>
      </x:c>
      <x:c r="J195" s="135" t="n">
        <x:v>357</x:v>
      </x:c>
      <x:c r="K195" s="135" t="n">
        <x:v>357</x:v>
      </x:c>
      <x:c r="L195" s="178" t="n">
        <x:v>167.05</x:v>
      </x:c>
      <x:c r="M195" s="178" t="n">
        <x:v>153.08</x:v>
      </x:c>
      <x:c r="N195" s="135" t="n">
        <x:v>0</x:v>
      </x:c>
      <x:c r="O195" s="141" t="n">
        <x:f>J195*L195</x:f>
        <x:v>59636.850000000006</x:v>
      </x:c>
      <x:c r="P195" s="135" t="n">
        <x:f>MAX(0,I195-H195)</x:f>
        <x:v>2</x:v>
      </x:c>
      <x:c r="Q195" s="138" t="n">
        <x:f>IF(P195=0,1,0)</x:f>
        <x:v>0</x:v>
      </x:c>
      <x:c r="R195" s="138" t="n">
        <x:f>IF(K195&gt;=J195,1,0)</x:f>
        <x:v>1</x:v>
      </x:c>
      <x:c r="S195" s="138" t="n">
        <x:f>Q195*R195</x:f>
        <x:v>0</x:v>
      </x:c>
      <x:c r="T195" s="138" t="n">
        <x:f>(L195-M195)/M195</x:f>
        <x:v>0.09125947217141363</x:v>
      </x:c>
      <x:c r="U195" s="138" t="n">
        <x:f>IF(K195=0,0,N195/K195)</x:f>
        <x:v>0</x:v>
      </x:c>
      <x:c r="V195" s="135" t="str">
        <x:f>IF(OR(S195=0,T195&gt;0.08,U195&gt;0.03),"Review","Acceptable")</x:f>
        <x:v>Review</x:v>
      </x:c>
    </x:row>
    <x:row r="196" ht="20" customHeight="1">
      <x:c r="A196" s="135" t="str">
        <x:v>PO-0195</x:v>
      </x:c>
      <x:c r="B196" s="135" t="str">
        <x:v>SUP-015</x:v>
      </x:c>
      <x:c r="C196" s="135" t="str">
        <x:v>Supplier 15</x:v>
      </x:c>
      <x:c r="D196" s="135" t="str">
        <x:v>Cables</x:v>
      </x:c>
      <x:c r="E196" s="135" t="str">
        <x:v>UAE</x:v>
      </x:c>
      <x:c r="F196" s="135" t="str">
        <x:v>Lea</x:v>
      </x:c>
      <x:c r="G196" s="175" t="n">
        <x:v>46049</x:v>
      </x:c>
      <x:c r="H196" s="175" t="n">
        <x:v>46076</x:v>
      </x:c>
      <x:c r="I196" s="175" t="n">
        <x:v>46074</x:v>
      </x:c>
      <x:c r="J196" s="135" t="n">
        <x:v>131</x:v>
      </x:c>
      <x:c r="K196" s="135" t="n">
        <x:v>131</x:v>
      </x:c>
      <x:c r="L196" s="178" t="n">
        <x:v>209.47</x:v>
      </x:c>
      <x:c r="M196" s="178" t="n">
        <x:v>209.73</x:v>
      </x:c>
      <x:c r="N196" s="135" t="n">
        <x:v>0</x:v>
      </x:c>
      <x:c r="O196" s="141" t="n">
        <x:f>J196*L196</x:f>
        <x:v>27440.57</x:v>
      </x:c>
      <x:c r="P196" s="135" t="n">
        <x:f>MAX(0,I196-H196)</x:f>
        <x:v>0</x:v>
      </x:c>
      <x:c r="Q196" s="138" t="n">
        <x:f>IF(P196=0,1,0)</x:f>
        <x:v>1</x:v>
      </x:c>
      <x:c r="R196" s="138" t="n">
        <x:f>IF(K196&gt;=J196,1,0)</x:f>
        <x:v>1</x:v>
      </x:c>
      <x:c r="S196" s="138" t="n">
        <x:f>Q196*R196</x:f>
        <x:v>1</x:v>
      </x:c>
      <x:c r="T196" s="138" t="n">
        <x:f>(L196-M196)/M196</x:f>
        <x:v>-0.0012396891241119102</x:v>
      </x:c>
      <x:c r="U196" s="138" t="n">
        <x:f>IF(K196=0,0,N196/K196)</x:f>
        <x:v>0</x:v>
      </x:c>
      <x:c r="V196" s="135" t="str">
        <x:f>IF(OR(S196=0,T196&gt;0.08,U196&gt;0.03),"Review","Acceptable")</x:f>
        <x:v>Acceptable</x:v>
      </x:c>
    </x:row>
    <x:row r="197" ht="20" customHeight="1">
      <x:c r="A197" s="135" t="str">
        <x:v>PO-0196</x:v>
      </x:c>
      <x:c r="B197" s="135" t="str">
        <x:v>SUP-016</x:v>
      </x:c>
      <x:c r="C197" s="135" t="str">
        <x:v>Supplier 16</x:v>
      </x:c>
      <x:c r="D197" s="135" t="str">
        <x:v>Lighting</x:v>
      </x:c>
      <x:c r="E197" s="135" t="str">
        <x:v>Lebanon</x:v>
      </x:c>
      <x:c r="F197" s="135" t="str">
        <x:v>Yara</x:v>
      </x:c>
      <x:c r="G197" s="175" t="n">
        <x:v>46128</x:v>
      </x:c>
      <x:c r="H197" s="175" t="n">
        <x:v>46159</x:v>
      </x:c>
      <x:c r="I197" s="175" t="n">
        <x:v>46170</x:v>
      </x:c>
      <x:c r="J197" s="135" t="n">
        <x:v>407</x:v>
      </x:c>
      <x:c r="K197" s="135" t="n">
        <x:v>407</x:v>
      </x:c>
      <x:c r="L197" s="178" t="n">
        <x:v>30.31</x:v>
      </x:c>
      <x:c r="M197" s="178" t="n">
        <x:v>27.47</x:v>
      </x:c>
      <x:c r="N197" s="135" t="n">
        <x:v>0</x:v>
      </x:c>
      <x:c r="O197" s="141" t="n">
        <x:f>J197*L197</x:f>
        <x:v>12336.17</x:v>
      </x:c>
      <x:c r="P197" s="135" t="n">
        <x:f>MAX(0,I197-H197)</x:f>
        <x:v>11</x:v>
      </x:c>
      <x:c r="Q197" s="138" t="n">
        <x:f>IF(P197=0,1,0)</x:f>
        <x:v>0</x:v>
      </x:c>
      <x:c r="R197" s="138" t="n">
        <x:f>IF(K197&gt;=J197,1,0)</x:f>
        <x:v>1</x:v>
      </x:c>
      <x:c r="S197" s="138" t="n">
        <x:f>Q197*R197</x:f>
        <x:v>0</x:v>
      </x:c>
      <x:c r="T197" s="138" t="n">
        <x:f>(L197-M197)/M197</x:f>
        <x:v>0.10338551146705496</x:v>
      </x:c>
      <x:c r="U197" s="138" t="n">
        <x:f>IF(K197=0,0,N197/K197)</x:f>
        <x:v>0</x:v>
      </x:c>
      <x:c r="V197" s="135" t="str">
        <x:f>IF(OR(S197=0,T197&gt;0.08,U197&gt;0.03),"Review","Acceptable")</x:f>
        <x:v>Review</x:v>
      </x:c>
    </x:row>
    <x:row r="198" ht="20" customHeight="1">
      <x:c r="A198" s="135" t="str">
        <x:v>PO-0197</x:v>
      </x:c>
      <x:c r="B198" s="135" t="str">
        <x:v>SUP-017</x:v>
      </x:c>
      <x:c r="C198" s="135" t="str">
        <x:v>Supplier 17</x:v>
      </x:c>
      <x:c r="D198" s="135" t="str">
        <x:v>Electrical</x:v>
      </x:c>
      <x:c r="E198" s="135" t="str">
        <x:v>Italy</x:v>
      </x:c>
      <x:c r="F198" s="135" t="str">
        <x:v>Omar</x:v>
      </x:c>
      <x:c r="G198" s="175" t="n">
        <x:v>46162</x:v>
      </x:c>
      <x:c r="H198" s="175" t="n">
        <x:v>46199</x:v>
      </x:c>
      <x:c r="I198" s="175" t="n">
        <x:v>46208</x:v>
      </x:c>
      <x:c r="J198" s="135" t="n">
        <x:v>115</x:v>
      </x:c>
      <x:c r="K198" s="135" t="n">
        <x:v>115</x:v>
      </x:c>
      <x:c r="L198" s="178" t="n">
        <x:v>61.74</x:v>
      </x:c>
      <x:c r="M198" s="178" t="n">
        <x:v>61.13</x:v>
      </x:c>
      <x:c r="N198" s="135" t="n">
        <x:v>0</x:v>
      </x:c>
      <x:c r="O198" s="141" t="n">
        <x:f>J198*L198</x:f>
        <x:v>7100.1</x:v>
      </x:c>
      <x:c r="P198" s="135" t="n">
        <x:f>MAX(0,I198-H198)</x:f>
        <x:v>9</x:v>
      </x:c>
      <x:c r="Q198" s="138" t="n">
        <x:f>IF(P198=0,1,0)</x:f>
        <x:v>0</x:v>
      </x:c>
      <x:c r="R198" s="138" t="n">
        <x:f>IF(K198&gt;=J198,1,0)</x:f>
        <x:v>1</x:v>
      </x:c>
      <x:c r="S198" s="138" t="n">
        <x:f>Q198*R198</x:f>
        <x:v>0</x:v>
      </x:c>
      <x:c r="T198" s="138" t="n">
        <x:f>(L198-M198)/M198</x:f>
        <x:v>0.009978733845902166</x:v>
      </x:c>
      <x:c r="U198" s="138" t="n">
        <x:f>IF(K198=0,0,N198/K198)</x:f>
        <x:v>0</x:v>
      </x:c>
      <x:c r="V198" s="135" t="str">
        <x:f>IF(OR(S198=0,T198&gt;0.08,U198&gt;0.03),"Review","Acceptable")</x:f>
        <x:v>Review</x:v>
      </x:c>
    </x:row>
    <x:row r="199" ht="20" customHeight="1">
      <x:c r="A199" s="135" t="str">
        <x:v>PO-0198</x:v>
      </x:c>
      <x:c r="B199" s="135" t="str">
        <x:v>SUP-018</x:v>
      </x:c>
      <x:c r="C199" s="135" t="str">
        <x:v>Supplier 18</x:v>
      </x:c>
      <x:c r="D199" s="135" t="str">
        <x:v>Controls</x:v>
      </x:c>
      <x:c r="E199" s="135" t="str">
        <x:v>Turkey</x:v>
      </x:c>
      <x:c r="F199" s="135" t="str">
        <x:v>Lea</x:v>
      </x:c>
      <x:c r="G199" s="175" t="n">
        <x:v>46071</x:v>
      </x:c>
      <x:c r="H199" s="175" t="n">
        <x:v>46084</x:v>
      </x:c>
      <x:c r="I199" s="175" t="n">
        <x:v>46085</x:v>
      </x:c>
      <x:c r="J199" s="135" t="n">
        <x:v>344</x:v>
      </x:c>
      <x:c r="K199" s="135" t="n">
        <x:v>344</x:v>
      </x:c>
      <x:c r="L199" s="178" t="n">
        <x:v>173.78</x:v>
      </x:c>
      <x:c r="M199" s="178" t="n">
        <x:v>171.16</x:v>
      </x:c>
      <x:c r="N199" s="135" t="n">
        <x:v>0</x:v>
      </x:c>
      <x:c r="O199" s="141" t="n">
        <x:f>J199*L199</x:f>
        <x:v>59780.32</x:v>
      </x:c>
      <x:c r="P199" s="135" t="n">
        <x:f>MAX(0,I199-H199)</x:f>
        <x:v>1</x:v>
      </x:c>
      <x:c r="Q199" s="138" t="n">
        <x:f>IF(P199=0,1,0)</x:f>
        <x:v>0</x:v>
      </x:c>
      <x:c r="R199" s="138" t="n">
        <x:f>IF(K199&gt;=J199,1,0)</x:f>
        <x:v>1</x:v>
      </x:c>
      <x:c r="S199" s="138" t="n">
        <x:f>Q199*R199</x:f>
        <x:v>0</x:v>
      </x:c>
      <x:c r="T199" s="138" t="n">
        <x:f>(L199-M199)/M199</x:f>
        <x:v>0.015307314793176003</x:v>
      </x:c>
      <x:c r="U199" s="138" t="n">
        <x:f>IF(K199=0,0,N199/K199)</x:f>
        <x:v>0</x:v>
      </x:c>
      <x:c r="V199" s="135" t="str">
        <x:f>IF(OR(S199=0,T199&gt;0.08,U199&gt;0.03),"Review","Acceptable")</x:f>
        <x:v>Review</x:v>
      </x:c>
    </x:row>
    <x:row r="200" ht="20" customHeight="1">
      <x:c r="A200" s="135" t="str">
        <x:v>PO-0199</x:v>
      </x:c>
      <x:c r="B200" s="135" t="str">
        <x:v>SUP-019</x:v>
      </x:c>
      <x:c r="C200" s="135" t="str">
        <x:v>Supplier 19</x:v>
      </x:c>
      <x:c r="D200" s="135" t="str">
        <x:v>Fixtures</x:v>
      </x:c>
      <x:c r="E200" s="135" t="str">
        <x:v>China</x:v>
      </x:c>
      <x:c r="F200" s="135" t="str">
        <x:v>Yara</x:v>
      </x:c>
      <x:c r="G200" s="175" t="n">
        <x:v>46157</x:v>
      </x:c>
      <x:c r="H200" s="175" t="n">
        <x:v>46173</x:v>
      </x:c>
      <x:c r="I200" s="175" t="n">
        <x:v>46178</x:v>
      </x:c>
      <x:c r="J200" s="135" t="n">
        <x:v>79</x:v>
      </x:c>
      <x:c r="K200" s="135" t="n">
        <x:v>71</x:v>
      </x:c>
      <x:c r="L200" s="178" t="n">
        <x:v>63.29</x:v>
      </x:c>
      <x:c r="M200" s="178" t="n">
        <x:v>61.21</x:v>
      </x:c>
      <x:c r="N200" s="135" t="n">
        <x:v>1</x:v>
      </x:c>
      <x:c r="O200" s="141" t="n">
        <x:f>J200*L200</x:f>
        <x:v>4999.91</x:v>
      </x:c>
      <x:c r="P200" s="135" t="n">
        <x:f>MAX(0,I200-H200)</x:f>
        <x:v>5</x:v>
      </x:c>
      <x:c r="Q200" s="138" t="n">
        <x:f>IF(P200=0,1,0)</x:f>
        <x:v>0</x:v>
      </x:c>
      <x:c r="R200" s="138" t="n">
        <x:f>IF(K200&gt;=J200,1,0)</x:f>
        <x:v>0</x:v>
      </x:c>
      <x:c r="S200" s="138" t="n">
        <x:f>Q200*R200</x:f>
        <x:v>0</x:v>
      </x:c>
      <x:c r="T200" s="138" t="n">
        <x:f>(L200-M200)/M200</x:f>
        <x:v>0.033981375592223466</x:v>
      </x:c>
      <x:c r="U200" s="138" t="n">
        <x:f>IF(K200=0,0,N200/K200)</x:f>
        <x:v>0.014084507042253521</x:v>
      </x:c>
      <x:c r="V200" s="135" t="str">
        <x:f>IF(OR(S200=0,T200&gt;0.08,U200&gt;0.03),"Review","Acceptable")</x:f>
        <x:v>Review</x:v>
      </x:c>
    </x:row>
    <x:row r="201" ht="20" customHeight="1">
      <x:c r="A201" s="135" t="str">
        <x:v>PO-0200</x:v>
      </x:c>
      <x:c r="B201" s="135" t="str">
        <x:v>SUP-020</x:v>
      </x:c>
      <x:c r="C201" s="135" t="str">
        <x:v>Supplier 20</x:v>
      </x:c>
      <x:c r="D201" s="135" t="str">
        <x:v>Cables</x:v>
      </x:c>
      <x:c r="E201" s="135" t="str">
        <x:v>UAE</x:v>
      </x:c>
      <x:c r="F201" s="135" t="str">
        <x:v>Omar</x:v>
      </x:c>
      <x:c r="G201" s="175" t="n">
        <x:v>46099</x:v>
      </x:c>
      <x:c r="H201" s="175" t="n">
        <x:v>46146</x:v>
      </x:c>
      <x:c r="I201" s="175" t="n">
        <x:v>46147</x:v>
      </x:c>
      <x:c r="J201" s="135" t="n">
        <x:v>253</x:v>
      </x:c>
      <x:c r="K201" s="135" t="n">
        <x:v>253</x:v>
      </x:c>
      <x:c r="L201" s="178" t="n">
        <x:v>97.98</x:v>
      </x:c>
      <x:c r="M201" s="178" t="n">
        <x:v>94.66</x:v>
      </x:c>
      <x:c r="N201" s="135" t="n">
        <x:v>13</x:v>
      </x:c>
      <x:c r="O201" s="141" t="n">
        <x:f>J201*L201</x:f>
        <x:v>24788.940000000002</x:v>
      </x:c>
      <x:c r="P201" s="135" t="n">
        <x:f>MAX(0,I201-H201)</x:f>
        <x:v>1</x:v>
      </x:c>
      <x:c r="Q201" s="138" t="n">
        <x:f>IF(P201=0,1,0)</x:f>
        <x:v>0</x:v>
      </x:c>
      <x:c r="R201" s="138" t="n">
        <x:f>IF(K201&gt;=J201,1,0)</x:f>
        <x:v>1</x:v>
      </x:c>
      <x:c r="S201" s="138" t="n">
        <x:f>Q201*R201</x:f>
        <x:v>0</x:v>
      </x:c>
      <x:c r="T201" s="138" t="n">
        <x:f>(L201-M201)/M201</x:f>
        <x:v>0.03507289245721538</x:v>
      </x:c>
      <x:c r="U201" s="138" t="n">
        <x:f>IF(K201=0,0,N201/K201)</x:f>
        <x:v>0.05138339920948617</x:v>
      </x:c>
      <x:c r="V201" s="135" t="str">
        <x:f>IF(OR(S201=0,T201&gt;0.08,U201&gt;0.03),"Review","Acceptable")</x:f>
        <x:v>Review</x:v>
      </x:c>
    </x:row>
    <x:row r="202" ht="20" customHeight="1">
      <x:c r="A202" s="135" t="str">
        <x:v>PO-0201</x:v>
      </x:c>
      <x:c r="B202" s="135" t="str">
        <x:v>SUP-001</x:v>
      </x:c>
      <x:c r="C202" s="135" t="str">
        <x:v>Supplier 01</x:v>
      </x:c>
      <x:c r="D202" s="135" t="str">
        <x:v>Lighting</x:v>
      </x:c>
      <x:c r="E202" s="135" t="str">
        <x:v>Lebanon</x:v>
      </x:c>
      <x:c r="F202" s="135" t="str">
        <x:v>Lea</x:v>
      </x:c>
      <x:c r="G202" s="175" t="n">
        <x:v>46044</x:v>
      </x:c>
      <x:c r="H202" s="175" t="n">
        <x:v>46074</x:v>
      </x:c>
      <x:c r="I202" s="175" t="n">
        <x:v>46081</x:v>
      </x:c>
      <x:c r="J202" s="135" t="n">
        <x:v>357</x:v>
      </x:c>
      <x:c r="K202" s="135" t="n">
        <x:v>357</x:v>
      </x:c>
      <x:c r="L202" s="178" t="n">
        <x:v>109.74</x:v>
      </x:c>
      <x:c r="M202" s="178" t="n">
        <x:v>109.65</x:v>
      </x:c>
      <x:c r="N202" s="135" t="n">
        <x:v>0</x:v>
      </x:c>
      <x:c r="O202" s="141" t="n">
        <x:f>J202*L202</x:f>
        <x:v>39177.18</x:v>
      </x:c>
      <x:c r="P202" s="135" t="n">
        <x:f>MAX(0,I202-H202)</x:f>
        <x:v>7</x:v>
      </x:c>
      <x:c r="Q202" s="138" t="n">
        <x:f>IF(P202=0,1,0)</x:f>
        <x:v>0</x:v>
      </x:c>
      <x:c r="R202" s="138" t="n">
        <x:f>IF(K202&gt;=J202,1,0)</x:f>
        <x:v>1</x:v>
      </x:c>
      <x:c r="S202" s="138" t="n">
        <x:f>Q202*R202</x:f>
        <x:v>0</x:v>
      </x:c>
      <x:c r="T202" s="138" t="n">
        <x:f>(L202-M202)/M202</x:f>
        <x:v>0.0008207934336524322</x:v>
      </x:c>
      <x:c r="U202" s="138" t="n">
        <x:f>IF(K202=0,0,N202/K202)</x:f>
        <x:v>0</x:v>
      </x:c>
      <x:c r="V202" s="135" t="str">
        <x:f>IF(OR(S202=0,T202&gt;0.08,U202&gt;0.03),"Review","Acceptable")</x:f>
        <x:v>Review</x:v>
      </x:c>
    </x:row>
    <x:row r="203" ht="20" customHeight="1">
      <x:c r="A203" s="135" t="str">
        <x:v>PO-0202</x:v>
      </x:c>
      <x:c r="B203" s="135" t="str">
        <x:v>SUP-002</x:v>
      </x:c>
      <x:c r="C203" s="135" t="str">
        <x:v>Supplier 02</x:v>
      </x:c>
      <x:c r="D203" s="135" t="str">
        <x:v>Electrical</x:v>
      </x:c>
      <x:c r="E203" s="135" t="str">
        <x:v>Italy</x:v>
      </x:c>
      <x:c r="F203" s="135" t="str">
        <x:v>Yara</x:v>
      </x:c>
      <x:c r="G203" s="175" t="n">
        <x:v>46146</x:v>
      </x:c>
      <x:c r="H203" s="175" t="n">
        <x:v>46167</x:v>
      </x:c>
      <x:c r="I203" s="175" t="n">
        <x:v>46162</x:v>
      </x:c>
      <x:c r="J203" s="135" t="n">
        <x:v>476</x:v>
      </x:c>
      <x:c r="K203" s="135" t="n">
        <x:v>449</x:v>
      </x:c>
      <x:c r="L203" s="178" t="n">
        <x:v>105.89</x:v>
      </x:c>
      <x:c r="M203" s="178" t="n">
        <x:v>113.69</x:v>
      </x:c>
      <x:c r="N203" s="135" t="n">
        <x:v>0</x:v>
      </x:c>
      <x:c r="O203" s="141" t="n">
        <x:f>J203*L203</x:f>
        <x:v>50403.64</x:v>
      </x:c>
      <x:c r="P203" s="135" t="n">
        <x:f>MAX(0,I203-H203)</x:f>
        <x:v>0</x:v>
      </x:c>
      <x:c r="Q203" s="138" t="n">
        <x:f>IF(P203=0,1,0)</x:f>
        <x:v>1</x:v>
      </x:c>
      <x:c r="R203" s="138" t="n">
        <x:f>IF(K203&gt;=J203,1,0)</x:f>
        <x:v>0</x:v>
      </x:c>
      <x:c r="S203" s="138" t="n">
        <x:f>Q203*R203</x:f>
        <x:v>0</x:v>
      </x:c>
      <x:c r="T203" s="138" t="n">
        <x:f>(L203-M203)/M203</x:f>
        <x:v>-0.06860761720467937</x:v>
      </x:c>
      <x:c r="U203" s="138" t="n">
        <x:f>IF(K203=0,0,N203/K203)</x:f>
        <x:v>0</x:v>
      </x:c>
      <x:c r="V203" s="135" t="str">
        <x:f>IF(OR(S203=0,T203&gt;0.08,U203&gt;0.03),"Review","Acceptable")</x:f>
        <x:v>Review</x:v>
      </x:c>
    </x:row>
    <x:row r="204" ht="20" customHeight="1">
      <x:c r="A204" s="135" t="str">
        <x:v>PO-0203</x:v>
      </x:c>
      <x:c r="B204" s="135" t="str">
        <x:v>SUP-003</x:v>
      </x:c>
      <x:c r="C204" s="135" t="str">
        <x:v>Supplier 03</x:v>
      </x:c>
      <x:c r="D204" s="135" t="str">
        <x:v>Controls</x:v>
      </x:c>
      <x:c r="E204" s="135" t="str">
        <x:v>Turkey</x:v>
      </x:c>
      <x:c r="F204" s="135" t="str">
        <x:v>Omar</x:v>
      </x:c>
      <x:c r="G204" s="175" t="n">
        <x:v>46050</x:v>
      </x:c>
      <x:c r="H204" s="175" t="n">
        <x:v>46089</x:v>
      </x:c>
      <x:c r="I204" s="175" t="n">
        <x:v>46085</x:v>
      </x:c>
      <x:c r="J204" s="135" t="n">
        <x:v>235</x:v>
      </x:c>
      <x:c r="K204" s="135" t="n">
        <x:v>235</x:v>
      </x:c>
      <x:c r="L204" s="178" t="n">
        <x:v>160.48</x:v>
      </x:c>
      <x:c r="M204" s="178" t="n">
        <x:v>152.09</x:v>
      </x:c>
      <x:c r="N204" s="135" t="n">
        <x:v>0</x:v>
      </x:c>
      <x:c r="O204" s="141" t="n">
        <x:f>J204*L204</x:f>
        <x:v>37712.799999999996</x:v>
      </x:c>
      <x:c r="P204" s="135" t="n">
        <x:f>MAX(0,I204-H204)</x:f>
        <x:v>0</x:v>
      </x:c>
      <x:c r="Q204" s="138" t="n">
        <x:f>IF(P204=0,1,0)</x:f>
        <x:v>1</x:v>
      </x:c>
      <x:c r="R204" s="138" t="n">
        <x:f>IF(K204&gt;=J204,1,0)</x:f>
        <x:v>1</x:v>
      </x:c>
      <x:c r="S204" s="138" t="n">
        <x:f>Q204*R204</x:f>
        <x:v>1</x:v>
      </x:c>
      <x:c r="T204" s="138" t="n">
        <x:f>(L204-M204)/M204</x:f>
        <x:v>0.055164705108817054</x:v>
      </x:c>
      <x:c r="U204" s="138" t="n">
        <x:f>IF(K204=0,0,N204/K204)</x:f>
        <x:v>0</x:v>
      </x:c>
      <x:c r="V204" s="135" t="str">
        <x:f>IF(OR(S204=0,T204&gt;0.08,U204&gt;0.03),"Review","Acceptable")</x:f>
        <x:v>Acceptable</x:v>
      </x:c>
    </x:row>
    <x:row r="205" ht="20" customHeight="1">
      <x:c r="A205" s="135" t="str">
        <x:v>PO-0204</x:v>
      </x:c>
      <x:c r="B205" s="135" t="str">
        <x:v>SUP-004</x:v>
      </x:c>
      <x:c r="C205" s="135" t="str">
        <x:v>Supplier 04</x:v>
      </x:c>
      <x:c r="D205" s="135" t="str">
        <x:v>Fixtures</x:v>
      </x:c>
      <x:c r="E205" s="135" t="str">
        <x:v>China</x:v>
      </x:c>
      <x:c r="F205" s="135" t="str">
        <x:v>Lea</x:v>
      </x:c>
      <x:c r="G205" s="175" t="n">
        <x:v>46093</x:v>
      </x:c>
      <x:c r="H205" s="175" t="n">
        <x:v>46126</x:v>
      </x:c>
      <x:c r="I205" s="175" t="n">
        <x:v>46144</x:v>
      </x:c>
      <x:c r="J205" s="135" t="n">
        <x:v>72</x:v>
      </x:c>
      <x:c r="K205" s="135" t="n">
        <x:v>65</x:v>
      </x:c>
      <x:c r="L205" s="178" t="n">
        <x:v>115.78</x:v>
      </x:c>
      <x:c r="M205" s="178" t="n">
        <x:v>111.53</x:v>
      </x:c>
      <x:c r="N205" s="135" t="n">
        <x:v>0</x:v>
      </x:c>
      <x:c r="O205" s="141" t="n">
        <x:f>J205*L205</x:f>
        <x:v>8336.16</x:v>
      </x:c>
      <x:c r="P205" s="135" t="n">
        <x:f>MAX(0,I205-H205)</x:f>
        <x:v>18</x:v>
      </x:c>
      <x:c r="Q205" s="138" t="n">
        <x:f>IF(P205=0,1,0)</x:f>
        <x:v>0</x:v>
      </x:c>
      <x:c r="R205" s="138" t="n">
        <x:f>IF(K205&gt;=J205,1,0)</x:f>
        <x:v>0</x:v>
      </x:c>
      <x:c r="S205" s="138" t="n">
        <x:f>Q205*R205</x:f>
        <x:v>0</x:v>
      </x:c>
      <x:c r="T205" s="138" t="n">
        <x:f>(L205-M205)/M205</x:f>
        <x:v>0.03810633910158702</x:v>
      </x:c>
      <x:c r="U205" s="138" t="n">
        <x:f>IF(K205=0,0,N205/K205)</x:f>
        <x:v>0</x:v>
      </x:c>
      <x:c r="V205" s="135" t="str">
        <x:f>IF(OR(S205=0,T205&gt;0.08,U205&gt;0.03),"Review","Acceptable")</x:f>
        <x:v>Review</x:v>
      </x:c>
    </x:row>
    <x:row r="206" ht="20" customHeight="1">
      <x:c r="A206" s="135" t="str">
        <x:v>PO-0205</x:v>
      </x:c>
      <x:c r="B206" s="135" t="str">
        <x:v>SUP-005</x:v>
      </x:c>
      <x:c r="C206" s="135" t="str">
        <x:v>Supplier 05</x:v>
      </x:c>
      <x:c r="D206" s="135" t="str">
        <x:v>Cables</x:v>
      </x:c>
      <x:c r="E206" s="135" t="str">
        <x:v>UAE</x:v>
      </x:c>
      <x:c r="F206" s="135" t="str">
        <x:v>Yara</x:v>
      </x:c>
      <x:c r="G206" s="175" t="n">
        <x:v>46068</x:v>
      </x:c>
      <x:c r="H206" s="175" t="n">
        <x:v>46094</x:v>
      </x:c>
      <x:c r="I206" s="175" t="n">
        <x:v>46087</x:v>
      </x:c>
      <x:c r="J206" s="135" t="n">
        <x:v>279</x:v>
      </x:c>
      <x:c r="K206" s="135" t="n">
        <x:v>279</x:v>
      </x:c>
      <x:c r="L206" s="178" t="n">
        <x:v>100.76</x:v>
      </x:c>
      <x:c r="M206" s="178" t="n">
        <x:v>98.19</x:v>
      </x:c>
      <x:c r="N206" s="135" t="n">
        <x:v>0</x:v>
      </x:c>
      <x:c r="O206" s="141" t="n">
        <x:f>J206*L206</x:f>
        <x:v>28112.04</x:v>
      </x:c>
      <x:c r="P206" s="135" t="n">
        <x:f>MAX(0,I206-H206)</x:f>
        <x:v>0</x:v>
      </x:c>
      <x:c r="Q206" s="138" t="n">
        <x:f>IF(P206=0,1,0)</x:f>
        <x:v>1</x:v>
      </x:c>
      <x:c r="R206" s="138" t="n">
        <x:f>IF(K206&gt;=J206,1,0)</x:f>
        <x:v>1</x:v>
      </x:c>
      <x:c r="S206" s="138" t="n">
        <x:f>Q206*R206</x:f>
        <x:v>1</x:v>
      </x:c>
      <x:c r="T206" s="138" t="n">
        <x:f>(L206-M206)/M206</x:f>
        <x:v>0.026173744780527624</x:v>
      </x:c>
      <x:c r="U206" s="138" t="n">
        <x:f>IF(K206=0,0,N206/K206)</x:f>
        <x:v>0</x:v>
      </x:c>
      <x:c r="V206" s="135" t="str">
        <x:f>IF(OR(S206=0,T206&gt;0.08,U206&gt;0.03),"Review","Acceptable")</x:f>
        <x:v>Acceptable</x:v>
      </x:c>
    </x:row>
    <x:row r="207" ht="20" customHeight="1">
      <x:c r="A207" s="135" t="str">
        <x:v>PO-0206</x:v>
      </x:c>
      <x:c r="B207" s="135" t="str">
        <x:v>SUP-006</x:v>
      </x:c>
      <x:c r="C207" s="135" t="str">
        <x:v>Supplier 06</x:v>
      </x:c>
      <x:c r="D207" s="135" t="str">
        <x:v>Lighting</x:v>
      </x:c>
      <x:c r="E207" s="135" t="str">
        <x:v>Lebanon</x:v>
      </x:c>
      <x:c r="F207" s="135" t="str">
        <x:v>Omar</x:v>
      </x:c>
      <x:c r="G207" s="175" t="n">
        <x:v>46044</x:v>
      </x:c>
      <x:c r="H207" s="175" t="n">
        <x:v>46072</x:v>
      </x:c>
      <x:c r="I207" s="175" t="n">
        <x:v>46085</x:v>
      </x:c>
      <x:c r="J207" s="135" t="n">
        <x:v>122</x:v>
      </x:c>
      <x:c r="K207" s="135" t="n">
        <x:v>108</x:v>
      </x:c>
      <x:c r="L207" s="178" t="n">
        <x:v>63.31</x:v>
      </x:c>
      <x:c r="M207" s="178" t="n">
        <x:v>61.74</x:v>
      </x:c>
      <x:c r="N207" s="135" t="n">
        <x:v>0</x:v>
      </x:c>
      <x:c r="O207" s="141" t="n">
        <x:f>J207*L207</x:f>
        <x:v>7723.820000000001</x:v>
      </x:c>
      <x:c r="P207" s="135" t="n">
        <x:f>MAX(0,I207-H207)</x:f>
        <x:v>13</x:v>
      </x:c>
      <x:c r="Q207" s="138" t="n">
        <x:f>IF(P207=0,1,0)</x:f>
        <x:v>0</x:v>
      </x:c>
      <x:c r="R207" s="138" t="n">
        <x:f>IF(K207&gt;=J207,1,0)</x:f>
        <x:v>0</x:v>
      </x:c>
      <x:c r="S207" s="138" t="n">
        <x:f>Q207*R207</x:f>
        <x:v>0</x:v>
      </x:c>
      <x:c r="T207" s="138" t="n">
        <x:f>(L207-M207)/M207</x:f>
        <x:v>0.02542921930677033</x:v>
      </x:c>
      <x:c r="U207" s="138" t="n">
        <x:f>IF(K207=0,0,N207/K207)</x:f>
        <x:v>0</x:v>
      </x:c>
      <x:c r="V207" s="135" t="str">
        <x:f>IF(OR(S207=0,T207&gt;0.08,U207&gt;0.03),"Review","Acceptable")</x:f>
        <x:v>Review</x:v>
      </x:c>
    </x:row>
    <x:row r="208" ht="20" customHeight="1">
      <x:c r="A208" s="135" t="str">
        <x:v>PO-0207</x:v>
      </x:c>
      <x:c r="B208" s="135" t="str">
        <x:v>SUP-007</x:v>
      </x:c>
      <x:c r="C208" s="135" t="str">
        <x:v>Supplier 07</x:v>
      </x:c>
      <x:c r="D208" s="135" t="str">
        <x:v>Electrical</x:v>
      </x:c>
      <x:c r="E208" s="135" t="str">
        <x:v>Italy</x:v>
      </x:c>
      <x:c r="F208" s="135" t="str">
        <x:v>Lea</x:v>
      </x:c>
      <x:c r="G208" s="175" t="n">
        <x:v>46140</x:v>
      </x:c>
      <x:c r="H208" s="175" t="n">
        <x:v>46174</x:v>
      </x:c>
      <x:c r="I208" s="175" t="n">
        <x:v>46171</x:v>
      </x:c>
      <x:c r="J208" s="135" t="n">
        <x:v>67</x:v>
      </x:c>
      <x:c r="K208" s="135" t="n">
        <x:v>67</x:v>
      </x:c>
      <x:c r="L208" s="178" t="n">
        <x:v>60.43</x:v>
      </x:c>
      <x:c r="M208" s="178" t="n">
        <x:v>60.68</x:v>
      </x:c>
      <x:c r="N208" s="135" t="n">
        <x:v>1</x:v>
      </x:c>
      <x:c r="O208" s="141" t="n">
        <x:f>J208*L208</x:f>
        <x:v>4048.81</x:v>
      </x:c>
      <x:c r="P208" s="135" t="n">
        <x:f>MAX(0,I208-H208)</x:f>
        <x:v>0</x:v>
      </x:c>
      <x:c r="Q208" s="138" t="n">
        <x:f>IF(P208=0,1,0)</x:f>
        <x:v>1</x:v>
      </x:c>
      <x:c r="R208" s="138" t="n">
        <x:f>IF(K208&gt;=J208,1,0)</x:f>
        <x:v>1</x:v>
      </x:c>
      <x:c r="S208" s="138" t="n">
        <x:f>Q208*R208</x:f>
        <x:v>1</x:v>
      </x:c>
      <x:c r="T208" s="138" t="n">
        <x:f>(L208-M208)/M208</x:f>
        <x:v>-0.004119973632168754</x:v>
      </x:c>
      <x:c r="U208" s="138" t="n">
        <x:f>IF(K208=0,0,N208/K208)</x:f>
        <x:v>0.014925373134328358</x:v>
      </x:c>
      <x:c r="V208" s="135" t="str">
        <x:f>IF(OR(S208=0,T208&gt;0.08,U208&gt;0.03),"Review","Acceptable")</x:f>
        <x:v>Acceptable</x:v>
      </x:c>
    </x:row>
    <x:row r="209" ht="20" customHeight="1">
      <x:c r="A209" s="135" t="str">
        <x:v>PO-0208</x:v>
      </x:c>
      <x:c r="B209" s="135" t="str">
        <x:v>SUP-008</x:v>
      </x:c>
      <x:c r="C209" s="135" t="str">
        <x:v>Supplier 08</x:v>
      </x:c>
      <x:c r="D209" s="135" t="str">
        <x:v>Controls</x:v>
      </x:c>
      <x:c r="E209" s="135" t="str">
        <x:v>Turkey</x:v>
      </x:c>
      <x:c r="F209" s="135" t="str">
        <x:v>Yara</x:v>
      </x:c>
      <x:c r="G209" s="175" t="n">
        <x:v>46035</x:v>
      </x:c>
      <x:c r="H209" s="175" t="n">
        <x:v>46084</x:v>
      </x:c>
      <x:c r="I209" s="175" t="n">
        <x:v>46082</x:v>
      </x:c>
      <x:c r="J209" s="135" t="n">
        <x:v>161</x:v>
      </x:c>
      <x:c r="K209" s="135" t="n">
        <x:v>150</x:v>
      </x:c>
      <x:c r="L209" s="178" t="n">
        <x:v>232.07</x:v>
      </x:c>
      <x:c r="M209" s="178" t="n">
        <x:v>217.18</x:v>
      </x:c>
      <x:c r="N209" s="135" t="n">
        <x:v>0</x:v>
      </x:c>
      <x:c r="O209" s="141" t="n">
        <x:f>J209*L209</x:f>
        <x:v>37363.27</x:v>
      </x:c>
      <x:c r="P209" s="135" t="n">
        <x:f>MAX(0,I209-H209)</x:f>
        <x:v>0</x:v>
      </x:c>
      <x:c r="Q209" s="138" t="n">
        <x:f>IF(P209=0,1,0)</x:f>
        <x:v>1</x:v>
      </x:c>
      <x:c r="R209" s="138" t="n">
        <x:f>IF(K209&gt;=J209,1,0)</x:f>
        <x:v>0</x:v>
      </x:c>
      <x:c r="S209" s="138" t="n">
        <x:f>Q209*R209</x:f>
        <x:v>0</x:v>
      </x:c>
      <x:c r="T209" s="138" t="n">
        <x:f>(L209-M209)/M209</x:f>
        <x:v>0.06856064094299653</x:v>
      </x:c>
      <x:c r="U209" s="138" t="n">
        <x:f>IF(K209=0,0,N209/K209)</x:f>
        <x:v>0</x:v>
      </x:c>
      <x:c r="V209" s="135" t="str">
        <x:f>IF(OR(S209=0,T209&gt;0.08,U209&gt;0.03),"Review","Acceptable")</x:f>
        <x:v>Review</x:v>
      </x:c>
    </x:row>
    <x:row r="210" ht="20" customHeight="1">
      <x:c r="A210" s="135" t="str">
        <x:v>PO-0209</x:v>
      </x:c>
      <x:c r="B210" s="135" t="str">
        <x:v>SUP-009</x:v>
      </x:c>
      <x:c r="C210" s="135" t="str">
        <x:v>Supplier 09</x:v>
      </x:c>
      <x:c r="D210" s="135" t="str">
        <x:v>Fixtures</x:v>
      </x:c>
      <x:c r="E210" s="135" t="str">
        <x:v>China</x:v>
      </x:c>
      <x:c r="F210" s="135" t="str">
        <x:v>Omar</x:v>
      </x:c>
      <x:c r="G210" s="175" t="n">
        <x:v>46083</x:v>
      </x:c>
      <x:c r="H210" s="175" t="n">
        <x:v>46096</x:v>
      </x:c>
      <x:c r="I210" s="175" t="n">
        <x:v>46094</x:v>
      </x:c>
      <x:c r="J210" s="135" t="n">
        <x:v>25</x:v>
      </x:c>
      <x:c r="K210" s="135" t="n">
        <x:v>25</x:v>
      </x:c>
      <x:c r="L210" s="178" t="n">
        <x:v>20.21</x:v>
      </x:c>
      <x:c r="M210" s="178" t="n">
        <x:v>20.83</x:v>
      </x:c>
      <x:c r="N210" s="135" t="n">
        <x:v>0</x:v>
      </x:c>
      <x:c r="O210" s="141" t="n">
        <x:f>J210*L210</x:f>
        <x:v>505.25</x:v>
      </x:c>
      <x:c r="P210" s="135" t="n">
        <x:f>MAX(0,I210-H210)</x:f>
        <x:v>0</x:v>
      </x:c>
      <x:c r="Q210" s="138" t="n">
        <x:f>IF(P210=0,1,0)</x:f>
        <x:v>1</x:v>
      </x:c>
      <x:c r="R210" s="138" t="n">
        <x:f>IF(K210&gt;=J210,1,0)</x:f>
        <x:v>1</x:v>
      </x:c>
      <x:c r="S210" s="138" t="n">
        <x:f>Q210*R210</x:f>
        <x:v>1</x:v>
      </x:c>
      <x:c r="T210" s="138" t="n">
        <x:f>(L210-M210)/M210</x:f>
        <x:v>-0.029764762361977795</x:v>
      </x:c>
      <x:c r="U210" s="138" t="n">
        <x:f>IF(K210=0,0,N210/K210)</x:f>
        <x:v>0</x:v>
      </x:c>
      <x:c r="V210" s="135" t="str">
        <x:f>IF(OR(S210=0,T210&gt;0.08,U210&gt;0.03),"Review","Acceptable")</x:f>
        <x:v>Acceptable</x:v>
      </x:c>
    </x:row>
    <x:row r="211" ht="20" customHeight="1">
      <x:c r="A211" s="135" t="str">
        <x:v>PO-0210</x:v>
      </x:c>
      <x:c r="B211" s="135" t="str">
        <x:v>SUP-010</x:v>
      </x:c>
      <x:c r="C211" s="135" t="str">
        <x:v>Supplier 10</x:v>
      </x:c>
      <x:c r="D211" s="135" t="str">
        <x:v>Cables</x:v>
      </x:c>
      <x:c r="E211" s="135" t="str">
        <x:v>UAE</x:v>
      </x:c>
      <x:c r="F211" s="135" t="str">
        <x:v>Lea</x:v>
      </x:c>
      <x:c r="G211" s="175" t="n">
        <x:v>46159</x:v>
      </x:c>
      <x:c r="H211" s="175" t="n">
        <x:v>46199</x:v>
      </x:c>
      <x:c r="I211" s="175" t="n">
        <x:v>46196</x:v>
      </x:c>
      <x:c r="J211" s="135" t="n">
        <x:v>303</x:v>
      </x:c>
      <x:c r="K211" s="135" t="n">
        <x:v>303</x:v>
      </x:c>
      <x:c r="L211" s="178" t="n">
        <x:v>74.16</x:v>
      </x:c>
      <x:c r="M211" s="178" t="n">
        <x:v>72.58</x:v>
      </x:c>
      <x:c r="N211" s="135" t="n">
        <x:v>0</x:v>
      </x:c>
      <x:c r="O211" s="141" t="n">
        <x:f>J211*L211</x:f>
        <x:v>22470.48</x:v>
      </x:c>
      <x:c r="P211" s="135" t="n">
        <x:f>MAX(0,I211-H211)</x:f>
        <x:v>0</x:v>
      </x:c>
      <x:c r="Q211" s="138" t="n">
        <x:f>IF(P211=0,1,0)</x:f>
        <x:v>1</x:v>
      </x:c>
      <x:c r="R211" s="138" t="n">
        <x:f>IF(K211&gt;=J211,1,0)</x:f>
        <x:v>1</x:v>
      </x:c>
      <x:c r="S211" s="138" t="n">
        <x:f>Q211*R211</x:f>
        <x:v>1</x:v>
      </x:c>
      <x:c r="T211" s="138" t="n">
        <x:f>(L211-M211)/M211</x:f>
        <x:v>0.02176908239184346</x:v>
      </x:c>
      <x:c r="U211" s="138" t="n">
        <x:f>IF(K211=0,0,N211/K211)</x:f>
        <x:v>0</x:v>
      </x:c>
      <x:c r="V211" s="135" t="str">
        <x:f>IF(OR(S211=0,T211&gt;0.08,U211&gt;0.03),"Review","Acceptable")</x:f>
        <x:v>Acceptable</x:v>
      </x:c>
    </x:row>
    <x:row r="212" ht="20" customHeight="1">
      <x:c r="A212" s="135" t="str">
        <x:v>PO-0211</x:v>
      </x:c>
      <x:c r="B212" s="135" t="str">
        <x:v>SUP-011</x:v>
      </x:c>
      <x:c r="C212" s="135" t="str">
        <x:v>Supplier 11</x:v>
      </x:c>
      <x:c r="D212" s="135" t="str">
        <x:v>Lighting</x:v>
      </x:c>
      <x:c r="E212" s="135" t="str">
        <x:v>Lebanon</x:v>
      </x:c>
      <x:c r="F212" s="135" t="str">
        <x:v>Yara</x:v>
      </x:c>
      <x:c r="G212" s="175" t="n">
        <x:v>46024</x:v>
      </x:c>
      <x:c r="H212" s="175" t="n">
        <x:v>46063</x:v>
      </x:c>
      <x:c r="I212" s="175" t="n">
        <x:v>46082</x:v>
      </x:c>
      <x:c r="J212" s="135" t="n">
        <x:v>142</x:v>
      </x:c>
      <x:c r="K212" s="135" t="n">
        <x:v>142</x:v>
      </x:c>
      <x:c r="L212" s="178" t="n">
        <x:v>125.2</x:v>
      </x:c>
      <x:c r="M212" s="178" t="n">
        <x:v>125.11</x:v>
      </x:c>
      <x:c r="N212" s="135" t="n">
        <x:v>0</x:v>
      </x:c>
      <x:c r="O212" s="141" t="n">
        <x:f>J212*L212</x:f>
        <x:v>17778.4</x:v>
      </x:c>
      <x:c r="P212" s="135" t="n">
        <x:f>MAX(0,I212-H212)</x:f>
        <x:v>19</x:v>
      </x:c>
      <x:c r="Q212" s="138" t="n">
        <x:f>IF(P212=0,1,0)</x:f>
        <x:v>0</x:v>
      </x:c>
      <x:c r="R212" s="138" t="n">
        <x:f>IF(K212&gt;=J212,1,0)</x:f>
        <x:v>1</x:v>
      </x:c>
      <x:c r="S212" s="138" t="n">
        <x:f>Q212*R212</x:f>
        <x:v>0</x:v>
      </x:c>
      <x:c r="T212" s="138" t="n">
        <x:f>(L212-M212)/M212</x:f>
        <x:v>0.0007193669570777988</x:v>
      </x:c>
      <x:c r="U212" s="138" t="n">
        <x:f>IF(K212=0,0,N212/K212)</x:f>
        <x:v>0</x:v>
      </x:c>
      <x:c r="V212" s="135" t="str">
        <x:f>IF(OR(S212=0,T212&gt;0.08,U212&gt;0.03),"Review","Acceptable")</x:f>
        <x:v>Review</x:v>
      </x:c>
    </x:row>
    <x:row r="213" ht="20" customHeight="1">
      <x:c r="A213" s="135" t="str">
        <x:v>PO-0212</x:v>
      </x:c>
      <x:c r="B213" s="135" t="str">
        <x:v>SUP-012</x:v>
      </x:c>
      <x:c r="C213" s="135" t="str">
        <x:v>Supplier 12</x:v>
      </x:c>
      <x:c r="D213" s="135" t="str">
        <x:v>Electrical</x:v>
      </x:c>
      <x:c r="E213" s="135" t="str">
        <x:v>Italy</x:v>
      </x:c>
      <x:c r="F213" s="135" t="str">
        <x:v>Omar</x:v>
      </x:c>
      <x:c r="G213" s="175" t="n">
        <x:v>46053</x:v>
      </x:c>
      <x:c r="H213" s="175" t="n">
        <x:v>46065</x:v>
      </x:c>
      <x:c r="I213" s="175" t="n">
        <x:v>46070</x:v>
      </x:c>
      <x:c r="J213" s="135" t="n">
        <x:v>466</x:v>
      </x:c>
      <x:c r="K213" s="135" t="n">
        <x:v>466</x:v>
      </x:c>
      <x:c r="L213" s="178" t="n">
        <x:v>135.07</x:v>
      </x:c>
      <x:c r="M213" s="178" t="n">
        <x:v>126.13</x:v>
      </x:c>
      <x:c r="N213" s="135" t="n">
        <x:v>0</x:v>
      </x:c>
      <x:c r="O213" s="141" t="n">
        <x:f>J213*L213</x:f>
        <x:v>62942.619999999995</x:v>
      </x:c>
      <x:c r="P213" s="135" t="n">
        <x:f>MAX(0,I213-H213)</x:f>
        <x:v>5</x:v>
      </x:c>
      <x:c r="Q213" s="138" t="n">
        <x:f>IF(P213=0,1,0)</x:f>
        <x:v>0</x:v>
      </x:c>
      <x:c r="R213" s="138" t="n">
        <x:f>IF(K213&gt;=J213,1,0)</x:f>
        <x:v>1</x:v>
      </x:c>
      <x:c r="S213" s="138" t="n">
        <x:f>Q213*R213</x:f>
        <x:v>0</x:v>
      </x:c>
      <x:c r="T213" s="138" t="n">
        <x:f>(L213-M213)/M213</x:f>
        <x:v>0.07087925156584475</x:v>
      </x:c>
      <x:c r="U213" s="138" t="n">
        <x:f>IF(K213=0,0,N213/K213)</x:f>
        <x:v>0</x:v>
      </x:c>
      <x:c r="V213" s="135" t="str">
        <x:f>IF(OR(S213=0,T213&gt;0.08,U213&gt;0.03),"Review","Acceptable")</x:f>
        <x:v>Review</x:v>
      </x:c>
    </x:row>
    <x:row r="214" ht="20" customHeight="1">
      <x:c r="A214" s="135" t="str">
        <x:v>PO-0213</x:v>
      </x:c>
      <x:c r="B214" s="135" t="str">
        <x:v>SUP-013</x:v>
      </x:c>
      <x:c r="C214" s="135" t="str">
        <x:v>Supplier 13</x:v>
      </x:c>
      <x:c r="D214" s="135" t="str">
        <x:v>Controls</x:v>
      </x:c>
      <x:c r="E214" s="135" t="str">
        <x:v>Turkey</x:v>
      </x:c>
      <x:c r="F214" s="135" t="str">
        <x:v>Lea</x:v>
      </x:c>
      <x:c r="G214" s="175" t="n">
        <x:v>46167</x:v>
      </x:c>
      <x:c r="H214" s="175" t="n">
        <x:v>46216</x:v>
      </x:c>
      <x:c r="I214" s="175" t="n">
        <x:v>46212</x:v>
      </x:c>
      <x:c r="J214" s="135" t="n">
        <x:v>66</x:v>
      </x:c>
      <x:c r="K214" s="135" t="n">
        <x:v>63</x:v>
      </x:c>
      <x:c r="L214" s="178" t="n">
        <x:v>48.23</x:v>
      </x:c>
      <x:c r="M214" s="178" t="n">
        <x:v>50.21</x:v>
      </x:c>
      <x:c r="N214" s="135" t="n">
        <x:v>0</x:v>
      </x:c>
      <x:c r="O214" s="141" t="n">
        <x:f>J214*L214</x:f>
        <x:v>3183.18</x:v>
      </x:c>
      <x:c r="P214" s="135" t="n">
        <x:f>MAX(0,I214-H214)</x:f>
        <x:v>0</x:v>
      </x:c>
      <x:c r="Q214" s="138" t="n">
        <x:f>IF(P214=0,1,0)</x:f>
        <x:v>1</x:v>
      </x:c>
      <x:c r="R214" s="138" t="n">
        <x:f>IF(K214&gt;=J214,1,0)</x:f>
        <x:v>0</x:v>
      </x:c>
      <x:c r="S214" s="138" t="n">
        <x:f>Q214*R214</x:f>
        <x:v>0</x:v>
      </x:c>
      <x:c r="T214" s="138" t="n">
        <x:f>(L214-M214)/M214</x:f>
        <x:v>-0.03943437562238606</x:v>
      </x:c>
      <x:c r="U214" s="138" t="n">
        <x:f>IF(K214=0,0,N214/K214)</x:f>
        <x:v>0</x:v>
      </x:c>
      <x:c r="V214" s="135" t="str">
        <x:f>IF(OR(S214=0,T214&gt;0.08,U214&gt;0.03),"Review","Acceptable")</x:f>
        <x:v>Review</x:v>
      </x:c>
    </x:row>
    <x:row r="215" ht="20" customHeight="1">
      <x:c r="A215" s="135" t="str">
        <x:v>PO-0214</x:v>
      </x:c>
      <x:c r="B215" s="135" t="str">
        <x:v>SUP-014</x:v>
      </x:c>
      <x:c r="C215" s="135" t="str">
        <x:v>Supplier 14</x:v>
      </x:c>
      <x:c r="D215" s="135" t="str">
        <x:v>Fixtures</x:v>
      </x:c>
      <x:c r="E215" s="135" t="str">
        <x:v>China</x:v>
      </x:c>
      <x:c r="F215" s="135" t="str">
        <x:v>Yara</x:v>
      </x:c>
      <x:c r="G215" s="175" t="n">
        <x:v>46126</x:v>
      </x:c>
      <x:c r="H215" s="175" t="n">
        <x:v>46164</x:v>
      </x:c>
      <x:c r="I215" s="175" t="n">
        <x:v>46167</x:v>
      </x:c>
      <x:c r="J215" s="135" t="n">
        <x:v>488</x:v>
      </x:c>
      <x:c r="K215" s="135" t="n">
        <x:v>488</x:v>
      </x:c>
      <x:c r="L215" s="178" t="n">
        <x:v>13.03</x:v>
      </x:c>
      <x:c r="M215" s="178" t="n">
        <x:v>12.08</x:v>
      </x:c>
      <x:c r="N215" s="135" t="n">
        <x:v>14</x:v>
      </x:c>
      <x:c r="O215" s="141" t="n">
        <x:f>J215*L215</x:f>
        <x:v>6358.639999999999</x:v>
      </x:c>
      <x:c r="P215" s="135" t="n">
        <x:f>MAX(0,I215-H215)</x:f>
        <x:v>3</x:v>
      </x:c>
      <x:c r="Q215" s="138" t="n">
        <x:f>IF(P215=0,1,0)</x:f>
        <x:v>0</x:v>
      </x:c>
      <x:c r="R215" s="138" t="n">
        <x:f>IF(K215&gt;=J215,1,0)</x:f>
        <x:v>1</x:v>
      </x:c>
      <x:c r="S215" s="138" t="n">
        <x:f>Q215*R215</x:f>
        <x:v>0</x:v>
      </x:c>
      <x:c r="T215" s="138" t="n">
        <x:f>(L215-M215)/M215</x:f>
        <x:v>0.07864238410596021</x:v>
      </x:c>
      <x:c r="U215" s="138" t="n">
        <x:f>IF(K215=0,0,N215/K215)</x:f>
        <x:v>0.028688524590163935</x:v>
      </x:c>
      <x:c r="V215" s="135" t="str">
        <x:f>IF(OR(S215=0,T215&gt;0.08,U215&gt;0.03),"Review","Acceptable")</x:f>
        <x:v>Review</x:v>
      </x:c>
    </x:row>
    <x:row r="216" ht="20" customHeight="1">
      <x:c r="A216" s="135" t="str">
        <x:v>PO-0215</x:v>
      </x:c>
      <x:c r="B216" s="135" t="str">
        <x:v>SUP-015</x:v>
      </x:c>
      <x:c r="C216" s="135" t="str">
        <x:v>Supplier 15</x:v>
      </x:c>
      <x:c r="D216" s="135" t="str">
        <x:v>Cables</x:v>
      </x:c>
      <x:c r="E216" s="135" t="str">
        <x:v>UAE</x:v>
      </x:c>
      <x:c r="F216" s="135" t="str">
        <x:v>Omar</x:v>
      </x:c>
      <x:c r="G216" s="175" t="n">
        <x:v>46163</x:v>
      </x:c>
      <x:c r="H216" s="175" t="n">
        <x:v>46186</x:v>
      </x:c>
      <x:c r="I216" s="175" t="n">
        <x:v>46184</x:v>
      </x:c>
      <x:c r="J216" s="135" t="n">
        <x:v>276</x:v>
      </x:c>
      <x:c r="K216" s="135" t="n">
        <x:v>276</x:v>
      </x:c>
      <x:c r="L216" s="178" t="n">
        <x:v>87.31</x:v>
      </x:c>
      <x:c r="M216" s="178" t="n">
        <x:v>85.47</x:v>
      </x:c>
      <x:c r="N216" s="135" t="n">
        <x:v>0</x:v>
      </x:c>
      <x:c r="O216" s="141" t="n">
        <x:f>J216*L216</x:f>
        <x:v>24097.56</x:v>
      </x:c>
      <x:c r="P216" s="135" t="n">
        <x:f>MAX(0,I216-H216)</x:f>
        <x:v>0</x:v>
      </x:c>
      <x:c r="Q216" s="138" t="n">
        <x:f>IF(P216=0,1,0)</x:f>
        <x:v>1</x:v>
      </x:c>
      <x:c r="R216" s="138" t="n">
        <x:f>IF(K216&gt;=J216,1,0)</x:f>
        <x:v>1</x:v>
      </x:c>
      <x:c r="S216" s="138" t="n">
        <x:f>Q216*R216</x:f>
        <x:v>1</x:v>
      </x:c>
      <x:c r="T216" s="138" t="n">
        <x:f>(L216-M216)/M216</x:f>
        <x:v>0.02152802152802157</x:v>
      </x:c>
      <x:c r="U216" s="138" t="n">
        <x:f>IF(K216=0,0,N216/K216)</x:f>
        <x:v>0</x:v>
      </x:c>
      <x:c r="V216" s="135" t="str">
        <x:f>IF(OR(S216=0,T216&gt;0.08,U216&gt;0.03),"Review","Acceptable")</x:f>
        <x:v>Acceptable</x:v>
      </x:c>
    </x:row>
    <x:row r="217" ht="20" customHeight="1">
      <x:c r="A217" s="135" t="str">
        <x:v>PO-0216</x:v>
      </x:c>
      <x:c r="B217" s="135" t="str">
        <x:v>SUP-016</x:v>
      </x:c>
      <x:c r="C217" s="135" t="str">
        <x:v>Supplier 16</x:v>
      </x:c>
      <x:c r="D217" s="135" t="str">
        <x:v>Lighting</x:v>
      </x:c>
      <x:c r="E217" s="135" t="str">
        <x:v>Lebanon</x:v>
      </x:c>
      <x:c r="F217" s="135" t="str">
        <x:v>Lea</x:v>
      </x:c>
      <x:c r="G217" s="175" t="n">
        <x:v>46186</x:v>
      </x:c>
      <x:c r="H217" s="175" t="n">
        <x:v>46220</x:v>
      </x:c>
      <x:c r="I217" s="175" t="n">
        <x:v>46224</x:v>
      </x:c>
      <x:c r="J217" s="135" t="n">
        <x:v>129</x:v>
      </x:c>
      <x:c r="K217" s="135" t="n">
        <x:v>129</x:v>
      </x:c>
      <x:c r="L217" s="178" t="n">
        <x:v>118.49</x:v>
      </x:c>
      <x:c r="M217" s="178" t="n">
        <x:v>110.33</x:v>
      </x:c>
      <x:c r="N217" s="135" t="n">
        <x:v>3</x:v>
      </x:c>
      <x:c r="O217" s="141" t="n">
        <x:f>J217*L217</x:f>
        <x:v>15285.21</x:v>
      </x:c>
      <x:c r="P217" s="135" t="n">
        <x:f>MAX(0,I217-H217)</x:f>
        <x:v>4</x:v>
      </x:c>
      <x:c r="Q217" s="138" t="n">
        <x:f>IF(P217=0,1,0)</x:f>
        <x:v>0</x:v>
      </x:c>
      <x:c r="R217" s="138" t="n">
        <x:f>IF(K217&gt;=J217,1,0)</x:f>
        <x:v>1</x:v>
      </x:c>
      <x:c r="S217" s="138" t="n">
        <x:f>Q217*R217</x:f>
        <x:v>0</x:v>
      </x:c>
      <x:c r="T217" s="138" t="n">
        <x:f>(L217-M217)/M217</x:f>
        <x:v>0.07395993836671799</x:v>
      </x:c>
      <x:c r="U217" s="138" t="n">
        <x:f>IF(K217=0,0,N217/K217)</x:f>
        <x:v>0.023255813953488372</x:v>
      </x:c>
      <x:c r="V217" s="135" t="str">
        <x:f>IF(OR(S217=0,T217&gt;0.08,U217&gt;0.03),"Review","Acceptable")</x:f>
        <x:v>Review</x:v>
      </x:c>
    </x:row>
    <x:row r="218" ht="20" customHeight="1">
      <x:c r="A218" s="135" t="str">
        <x:v>PO-0217</x:v>
      </x:c>
      <x:c r="B218" s="135" t="str">
        <x:v>SUP-017</x:v>
      </x:c>
      <x:c r="C218" s="135" t="str">
        <x:v>Supplier 17</x:v>
      </x:c>
      <x:c r="D218" s="135" t="str">
        <x:v>Electrical</x:v>
      </x:c>
      <x:c r="E218" s="135" t="str">
        <x:v>Italy</x:v>
      </x:c>
      <x:c r="F218" s="135" t="str">
        <x:v>Yara</x:v>
      </x:c>
      <x:c r="G218" s="175" t="n">
        <x:v>46054</x:v>
      </x:c>
      <x:c r="H218" s="175" t="n">
        <x:v>46082</x:v>
      </x:c>
      <x:c r="I218" s="175" t="n">
        <x:v>46087</x:v>
      </x:c>
      <x:c r="J218" s="135" t="n">
        <x:v>365</x:v>
      </x:c>
      <x:c r="K218" s="135" t="n">
        <x:v>365</x:v>
      </x:c>
      <x:c r="L218" s="178" t="n">
        <x:v>198.95</x:v>
      </x:c>
      <x:c r="M218" s="178" t="n">
        <x:v>183.17</x:v>
      </x:c>
      <x:c r="N218" s="135" t="n">
        <x:v>0</x:v>
      </x:c>
      <x:c r="O218" s="141" t="n">
        <x:f>J218*L218</x:f>
        <x:v>72616.75</x:v>
      </x:c>
      <x:c r="P218" s="135" t="n">
        <x:f>MAX(0,I218-H218)</x:f>
        <x:v>5</x:v>
      </x:c>
      <x:c r="Q218" s="138" t="n">
        <x:f>IF(P218=0,1,0)</x:f>
        <x:v>0</x:v>
      </x:c>
      <x:c r="R218" s="138" t="n">
        <x:f>IF(K218&gt;=J218,1,0)</x:f>
        <x:v>1</x:v>
      </x:c>
      <x:c r="S218" s="138" t="n">
        <x:f>Q218*R218</x:f>
        <x:v>0</x:v>
      </x:c>
      <x:c r="T218" s="138" t="n">
        <x:f>(L218-M218)/M218</x:f>
        <x:v>0.08614947862641263</x:v>
      </x:c>
      <x:c r="U218" s="138" t="n">
        <x:f>IF(K218=0,0,N218/K218)</x:f>
        <x:v>0</x:v>
      </x:c>
      <x:c r="V218" s="135" t="str">
        <x:f>IF(OR(S218=0,T218&gt;0.08,U218&gt;0.03),"Review","Acceptable")</x:f>
        <x:v>Review</x:v>
      </x:c>
    </x:row>
    <x:row r="219" ht="20" customHeight="1">
      <x:c r="A219" s="135" t="str">
        <x:v>PO-0218</x:v>
      </x:c>
      <x:c r="B219" s="135" t="str">
        <x:v>SUP-018</x:v>
      </x:c>
      <x:c r="C219" s="135" t="str">
        <x:v>Supplier 18</x:v>
      </x:c>
      <x:c r="D219" s="135" t="str">
        <x:v>Controls</x:v>
      </x:c>
      <x:c r="E219" s="135" t="str">
        <x:v>Turkey</x:v>
      </x:c>
      <x:c r="F219" s="135" t="str">
        <x:v>Omar</x:v>
      </x:c>
      <x:c r="G219" s="175" t="n">
        <x:v>46149</x:v>
      </x:c>
      <x:c r="H219" s="175" t="n">
        <x:v>46175</x:v>
      </x:c>
      <x:c r="I219" s="175" t="n">
        <x:v>46191</x:v>
      </x:c>
      <x:c r="J219" s="135" t="n">
        <x:v>249</x:v>
      </x:c>
      <x:c r="K219" s="135" t="n">
        <x:v>249</x:v>
      </x:c>
      <x:c r="L219" s="178" t="n">
        <x:v>167.77</x:v>
      </x:c>
      <x:c r="M219" s="178" t="n">
        <x:v>168.03</x:v>
      </x:c>
      <x:c r="N219" s="135" t="n">
        <x:v>0</x:v>
      </x:c>
      <x:c r="O219" s="141" t="n">
        <x:f>J219*L219</x:f>
        <x:v>41774.73</x:v>
      </x:c>
      <x:c r="P219" s="135" t="n">
        <x:f>MAX(0,I219-H219)</x:f>
        <x:v>16</x:v>
      </x:c>
      <x:c r="Q219" s="138" t="n">
        <x:f>IF(P219=0,1,0)</x:f>
        <x:v>0</x:v>
      </x:c>
      <x:c r="R219" s="138" t="n">
        <x:f>IF(K219&gt;=J219,1,0)</x:f>
        <x:v>1</x:v>
      </x:c>
      <x:c r="S219" s="138" t="n">
        <x:f>Q219*R219</x:f>
        <x:v>0</x:v>
      </x:c>
      <x:c r="T219" s="138" t="n">
        <x:f>(L219-M219)/M219</x:f>
        <x:v>-0.001547342736416062</x:v>
      </x:c>
      <x:c r="U219" s="138" t="n">
        <x:f>IF(K219=0,0,N219/K219)</x:f>
        <x:v>0</x:v>
      </x:c>
      <x:c r="V219" s="135" t="str">
        <x:f>IF(OR(S219=0,T219&gt;0.08,U219&gt;0.03),"Review","Acceptable")</x:f>
        <x:v>Review</x:v>
      </x:c>
    </x:row>
    <x:row r="220" ht="20" customHeight="1">
      <x:c r="A220" s="135" t="str">
        <x:v>PO-0219</x:v>
      </x:c>
      <x:c r="B220" s="135" t="str">
        <x:v>SUP-019</x:v>
      </x:c>
      <x:c r="C220" s="135" t="str">
        <x:v>Supplier 19</x:v>
      </x:c>
      <x:c r="D220" s="135" t="str">
        <x:v>Fixtures</x:v>
      </x:c>
      <x:c r="E220" s="135" t="str">
        <x:v>China</x:v>
      </x:c>
      <x:c r="F220" s="135" t="str">
        <x:v>Lea</x:v>
      </x:c>
      <x:c r="G220" s="175" t="n">
        <x:v>46101</x:v>
      </x:c>
      <x:c r="H220" s="175" t="n">
        <x:v>46123</x:v>
      </x:c>
      <x:c r="I220" s="175" t="n">
        <x:v>46125</x:v>
      </x:c>
      <x:c r="J220" s="135" t="n">
        <x:v>334</x:v>
      </x:c>
      <x:c r="K220" s="135" t="n">
        <x:v>334</x:v>
      </x:c>
      <x:c r="L220" s="178" t="n">
        <x:v>49.31</x:v>
      </x:c>
      <x:c r="M220" s="178" t="n">
        <x:v>49.45</x:v>
      </x:c>
      <x:c r="N220" s="135" t="n">
        <x:v>0</x:v>
      </x:c>
      <x:c r="O220" s="141" t="n">
        <x:f>J220*L220</x:f>
        <x:v>16469.54</x:v>
      </x:c>
      <x:c r="P220" s="135" t="n">
        <x:f>MAX(0,I220-H220)</x:f>
        <x:v>2</x:v>
      </x:c>
      <x:c r="Q220" s="138" t="n">
        <x:f>IF(P220=0,1,0)</x:f>
        <x:v>0</x:v>
      </x:c>
      <x:c r="R220" s="138" t="n">
        <x:f>IF(K220&gt;=J220,1,0)</x:f>
        <x:v>1</x:v>
      </x:c>
      <x:c r="S220" s="138" t="n">
        <x:f>Q220*R220</x:f>
        <x:v>0</x:v>
      </x:c>
      <x:c r="T220" s="138" t="n">
        <x:f>(L220-M220)/M220</x:f>
        <x:v>-0.00283114256825077</x:v>
      </x:c>
      <x:c r="U220" s="138" t="n">
        <x:f>IF(K220=0,0,N220/K220)</x:f>
        <x:v>0</x:v>
      </x:c>
      <x:c r="V220" s="135" t="str">
        <x:f>IF(OR(S220=0,T220&gt;0.08,U220&gt;0.03),"Review","Acceptable")</x:f>
        <x:v>Review</x:v>
      </x:c>
    </x:row>
    <x:row r="221" ht="20" customHeight="1">
      <x:c r="A221" s="135" t="str">
        <x:v>PO-0220</x:v>
      </x:c>
      <x:c r="B221" s="135" t="str">
        <x:v>SUP-020</x:v>
      </x:c>
      <x:c r="C221" s="135" t="str">
        <x:v>Supplier 20</x:v>
      </x:c>
      <x:c r="D221" s="135" t="str">
        <x:v>Cables</x:v>
      </x:c>
      <x:c r="E221" s="135" t="str">
        <x:v>UAE</x:v>
      </x:c>
      <x:c r="F221" s="135" t="str">
        <x:v>Yara</x:v>
      </x:c>
      <x:c r="G221" s="175" t="n">
        <x:v>46032</x:v>
      </x:c>
      <x:c r="H221" s="175" t="n">
        <x:v>46055</x:v>
      </x:c>
      <x:c r="I221" s="175" t="n">
        <x:v>46048</x:v>
      </x:c>
      <x:c r="J221" s="135" t="n">
        <x:v>209</x:v>
      </x:c>
      <x:c r="K221" s="135" t="n">
        <x:v>209</x:v>
      </x:c>
      <x:c r="L221" s="178" t="n">
        <x:v>78.37</x:v>
      </x:c>
      <x:c r="M221" s="178" t="n">
        <x:v>80.85</x:v>
      </x:c>
      <x:c r="N221" s="135" t="n">
        <x:v>0</x:v>
      </x:c>
      <x:c r="O221" s="141" t="n">
        <x:f>J221*L221</x:f>
        <x:v>16379.330000000002</x:v>
      </x:c>
      <x:c r="P221" s="135" t="n">
        <x:f>MAX(0,I221-H221)</x:f>
        <x:v>0</x:v>
      </x:c>
      <x:c r="Q221" s="138" t="n">
        <x:f>IF(P221=0,1,0)</x:f>
        <x:v>1</x:v>
      </x:c>
      <x:c r="R221" s="138" t="n">
        <x:f>IF(K221&gt;=J221,1,0)</x:f>
        <x:v>1</x:v>
      </x:c>
      <x:c r="S221" s="138" t="n">
        <x:f>Q221*R221</x:f>
        <x:v>1</x:v>
      </x:c>
      <x:c r="T221" s="138" t="n">
        <x:f>(L221-M221)/M221</x:f>
        <x:v>-0.030674087816944834</x:v>
      </x:c>
      <x:c r="U221" s="138" t="n">
        <x:f>IF(K221=0,0,N221/K221)</x:f>
        <x:v>0</x:v>
      </x:c>
      <x:c r="V221" s="135" t="str">
        <x:f>IF(OR(S221=0,T221&gt;0.08,U221&gt;0.03),"Review","Acceptable")</x:f>
        <x:v>Acceptable</x:v>
      </x:c>
    </x:row>
    <x:row r="222" ht="20" customHeight="1">
      <x:c r="A222" s="135" t="str">
        <x:v>PO-0221</x:v>
      </x:c>
      <x:c r="B222" s="135" t="str">
        <x:v>SUP-001</x:v>
      </x:c>
      <x:c r="C222" s="135" t="str">
        <x:v>Supplier 01</x:v>
      </x:c>
      <x:c r="D222" s="135" t="str">
        <x:v>Lighting</x:v>
      </x:c>
      <x:c r="E222" s="135" t="str">
        <x:v>Lebanon</x:v>
      </x:c>
      <x:c r="F222" s="135" t="str">
        <x:v>Omar</x:v>
      </x:c>
      <x:c r="G222" s="175" t="n">
        <x:v>46105</x:v>
      </x:c>
      <x:c r="H222" s="175" t="n">
        <x:v>46135</x:v>
      </x:c>
      <x:c r="I222" s="175" t="n">
        <x:v>46145</x:v>
      </x:c>
      <x:c r="J222" s="135" t="n">
        <x:v>104</x:v>
      </x:c>
      <x:c r="K222" s="135" t="n">
        <x:v>104</x:v>
      </x:c>
      <x:c r="L222" s="178" t="n">
        <x:v>76.55</x:v>
      </x:c>
      <x:c r="M222" s="178" t="n">
        <x:v>77.69</x:v>
      </x:c>
      <x:c r="N222" s="135" t="n">
        <x:v>1</x:v>
      </x:c>
      <x:c r="O222" s="141" t="n">
        <x:f>J222*L222</x:f>
        <x:v>7961.2</x:v>
      </x:c>
      <x:c r="P222" s="135" t="n">
        <x:f>MAX(0,I222-H222)</x:f>
        <x:v>10</x:v>
      </x:c>
      <x:c r="Q222" s="138" t="n">
        <x:f>IF(P222=0,1,0)</x:f>
        <x:v>0</x:v>
      </x:c>
      <x:c r="R222" s="138" t="n">
        <x:f>IF(K222&gt;=J222,1,0)</x:f>
        <x:v>1</x:v>
      </x:c>
      <x:c r="S222" s="138" t="n">
        <x:f>Q222*R222</x:f>
        <x:v>0</x:v>
      </x:c>
      <x:c r="T222" s="138" t="n">
        <x:f>(L222-M222)/M222</x:f>
        <x:v>-0.014673703179302363</x:v>
      </x:c>
      <x:c r="U222" s="138" t="n">
        <x:f>IF(K222=0,0,N222/K222)</x:f>
        <x:v>0.009615384615384616</x:v>
      </x:c>
      <x:c r="V222" s="135" t="str">
        <x:f>IF(OR(S222=0,T222&gt;0.08,U222&gt;0.03),"Review","Acceptable")</x:f>
        <x:v>Review</x:v>
      </x:c>
    </x:row>
    <x:row r="223" ht="20" customHeight="1">
      <x:c r="A223" s="135" t="str">
        <x:v>PO-0222</x:v>
      </x:c>
      <x:c r="B223" s="135" t="str">
        <x:v>SUP-002</x:v>
      </x:c>
      <x:c r="C223" s="135" t="str">
        <x:v>Supplier 02</x:v>
      </x:c>
      <x:c r="D223" s="135" t="str">
        <x:v>Electrical</x:v>
      </x:c>
      <x:c r="E223" s="135" t="str">
        <x:v>Italy</x:v>
      </x:c>
      <x:c r="F223" s="135" t="str">
        <x:v>Lea</x:v>
      </x:c>
      <x:c r="G223" s="175" t="n">
        <x:v>46094</x:v>
      </x:c>
      <x:c r="H223" s="175" t="n">
        <x:v>46110</x:v>
      </x:c>
      <x:c r="I223" s="175" t="n">
        <x:v>46105</x:v>
      </x:c>
      <x:c r="J223" s="135" t="n">
        <x:v>221</x:v>
      </x:c>
      <x:c r="K223" s="135" t="n">
        <x:v>221</x:v>
      </x:c>
      <x:c r="L223" s="178" t="n">
        <x:v>185.75</x:v>
      </x:c>
      <x:c r="M223" s="178" t="n">
        <x:v>176.45</x:v>
      </x:c>
      <x:c r="N223" s="135" t="n">
        <x:v>0</x:v>
      </x:c>
      <x:c r="O223" s="141" t="n">
        <x:f>J223*L223</x:f>
        <x:v>41050.75</x:v>
      </x:c>
      <x:c r="P223" s="135" t="n">
        <x:f>MAX(0,I223-H223)</x:f>
        <x:v>0</x:v>
      </x:c>
      <x:c r="Q223" s="138" t="n">
        <x:f>IF(P223=0,1,0)</x:f>
        <x:v>1</x:v>
      </x:c>
      <x:c r="R223" s="138" t="n">
        <x:f>IF(K223&gt;=J223,1,0)</x:f>
        <x:v>1</x:v>
      </x:c>
      <x:c r="S223" s="138" t="n">
        <x:f>Q223*R223</x:f>
        <x:v>1</x:v>
      </x:c>
      <x:c r="T223" s="138" t="n">
        <x:f>(L223-M223)/M223</x:f>
        <x:v>0.05270614905072265</x:v>
      </x:c>
      <x:c r="U223" s="138" t="n">
        <x:f>IF(K223=0,0,N223/K223)</x:f>
        <x:v>0</x:v>
      </x:c>
      <x:c r="V223" s="135" t="str">
        <x:f>IF(OR(S223=0,T223&gt;0.08,U223&gt;0.03),"Review","Acceptable")</x:f>
        <x:v>Acceptable</x:v>
      </x:c>
    </x:row>
    <x:row r="224" ht="20" customHeight="1">
      <x:c r="A224" s="135" t="str">
        <x:v>PO-0223</x:v>
      </x:c>
      <x:c r="B224" s="135" t="str">
        <x:v>SUP-003</x:v>
      </x:c>
      <x:c r="C224" s="135" t="str">
        <x:v>Supplier 03</x:v>
      </x:c>
      <x:c r="D224" s="135" t="str">
        <x:v>Controls</x:v>
      </x:c>
      <x:c r="E224" s="135" t="str">
        <x:v>Turkey</x:v>
      </x:c>
      <x:c r="F224" s="135" t="str">
        <x:v>Yara</x:v>
      </x:c>
      <x:c r="G224" s="175" t="n">
        <x:v>46047</x:v>
      </x:c>
      <x:c r="H224" s="175" t="n">
        <x:v>46065</x:v>
      </x:c>
      <x:c r="I224" s="175" t="n">
        <x:v>46069</x:v>
      </x:c>
      <x:c r="J224" s="135" t="n">
        <x:v>338</x:v>
      </x:c>
      <x:c r="K224" s="135" t="n">
        <x:v>338</x:v>
      </x:c>
      <x:c r="L224" s="178" t="n">
        <x:v>207</x:v>
      </x:c>
      <x:c r="M224" s="178" t="n">
        <x:v>211.72</x:v>
      </x:c>
      <x:c r="N224" s="135" t="n">
        <x:v>0</x:v>
      </x:c>
      <x:c r="O224" s="141" t="n">
        <x:f>J224*L224</x:f>
        <x:v>69966</x:v>
      </x:c>
      <x:c r="P224" s="135" t="n">
        <x:f>MAX(0,I224-H224)</x:f>
        <x:v>4</x:v>
      </x:c>
      <x:c r="Q224" s="138" t="n">
        <x:f>IF(P224=0,1,0)</x:f>
        <x:v>0</x:v>
      </x:c>
      <x:c r="R224" s="138" t="n">
        <x:f>IF(K224&gt;=J224,1,0)</x:f>
        <x:v>1</x:v>
      </x:c>
      <x:c r="S224" s="138" t="n">
        <x:f>Q224*R224</x:f>
        <x:v>0</x:v>
      </x:c>
      <x:c r="T224" s="138" t="n">
        <x:f>(L224-M224)/M224</x:f>
        <x:v>-0.022293595314566404</x:v>
      </x:c>
      <x:c r="U224" s="138" t="n">
        <x:f>IF(K224=0,0,N224/K224)</x:f>
        <x:v>0</x:v>
      </x:c>
      <x:c r="V224" s="135" t="str">
        <x:f>IF(OR(S224=0,T224&gt;0.08,U224&gt;0.03),"Review","Acceptable")</x:f>
        <x:v>Review</x:v>
      </x:c>
    </x:row>
    <x:row r="225" ht="20" customHeight="1">
      <x:c r="A225" s="135" t="str">
        <x:v>PO-0224</x:v>
      </x:c>
      <x:c r="B225" s="135" t="str">
        <x:v>SUP-004</x:v>
      </x:c>
      <x:c r="C225" s="135" t="str">
        <x:v>Supplier 04</x:v>
      </x:c>
      <x:c r="D225" s="135" t="str">
        <x:v>Fixtures</x:v>
      </x:c>
      <x:c r="E225" s="135" t="str">
        <x:v>China</x:v>
      </x:c>
      <x:c r="F225" s="135" t="str">
        <x:v>Omar</x:v>
      </x:c>
      <x:c r="G225" s="175" t="n">
        <x:v>46111</x:v>
      </x:c>
      <x:c r="H225" s="175" t="n">
        <x:v>46150</x:v>
      </x:c>
      <x:c r="I225" s="175" t="n">
        <x:v>46145</x:v>
      </x:c>
      <x:c r="J225" s="135" t="n">
        <x:v>124</x:v>
      </x:c>
      <x:c r="K225" s="135" t="n">
        <x:v>124</x:v>
      </x:c>
      <x:c r="L225" s="178" t="n">
        <x:v>117.26</x:v>
      </x:c>
      <x:c r="M225" s="178" t="n">
        <x:v>109.52</x:v>
      </x:c>
      <x:c r="N225" s="135" t="n">
        <x:v>0</x:v>
      </x:c>
      <x:c r="O225" s="141" t="n">
        <x:f>J225*L225</x:f>
        <x:v>14540.24</x:v>
      </x:c>
      <x:c r="P225" s="135" t="n">
        <x:f>MAX(0,I225-H225)</x:f>
        <x:v>0</x:v>
      </x:c>
      <x:c r="Q225" s="138" t="n">
        <x:f>IF(P225=0,1,0)</x:f>
        <x:v>1</x:v>
      </x:c>
      <x:c r="R225" s="138" t="n">
        <x:f>IF(K225&gt;=J225,1,0)</x:f>
        <x:v>1</x:v>
      </x:c>
      <x:c r="S225" s="138" t="n">
        <x:f>Q225*R225</x:f>
        <x:v>1</x:v>
      </x:c>
      <x:c r="T225" s="138" t="n">
        <x:f>(L225-M225)/M225</x:f>
        <x:v>0.07067202337472617</x:v>
      </x:c>
      <x:c r="U225" s="138" t="n">
        <x:f>IF(K225=0,0,N225/K225)</x:f>
        <x:v>0</x:v>
      </x:c>
      <x:c r="V225" s="135" t="str">
        <x:f>IF(OR(S225=0,T225&gt;0.08,U225&gt;0.03),"Review","Acceptable")</x:f>
        <x:v>Acceptable</x:v>
      </x:c>
    </x:row>
    <x:row r="226" ht="20" customHeight="1">
      <x:c r="A226" s="135" t="str">
        <x:v>PO-0225</x:v>
      </x:c>
      <x:c r="B226" s="135" t="str">
        <x:v>SUP-005</x:v>
      </x:c>
      <x:c r="C226" s="135" t="str">
        <x:v>Supplier 05</x:v>
      </x:c>
      <x:c r="D226" s="135" t="str">
        <x:v>Cables</x:v>
      </x:c>
      <x:c r="E226" s="135" t="str">
        <x:v>UAE</x:v>
      </x:c>
      <x:c r="F226" s="135" t="str">
        <x:v>Lea</x:v>
      </x:c>
      <x:c r="G226" s="175" t="n">
        <x:v>46109</x:v>
      </x:c>
      <x:c r="H226" s="175" t="n">
        <x:v>46149</x:v>
      </x:c>
      <x:c r="I226" s="175" t="n">
        <x:v>46160</x:v>
      </x:c>
      <x:c r="J226" s="135" t="n">
        <x:v>410</x:v>
      </x:c>
      <x:c r="K226" s="135" t="n">
        <x:v>410</x:v>
      </x:c>
      <x:c r="L226" s="178" t="n">
        <x:v>55.8</x:v>
      </x:c>
      <x:c r="M226" s="178" t="n">
        <x:v>57.43</x:v>
      </x:c>
      <x:c r="N226" s="135" t="n">
        <x:v>6</x:v>
      </x:c>
      <x:c r="O226" s="141" t="n">
        <x:f>J226*L226</x:f>
        <x:v>22878</x:v>
      </x:c>
      <x:c r="P226" s="135" t="n">
        <x:f>MAX(0,I226-H226)</x:f>
        <x:v>11</x:v>
      </x:c>
      <x:c r="Q226" s="138" t="n">
        <x:f>IF(P226=0,1,0)</x:f>
        <x:v>0</x:v>
      </x:c>
      <x:c r="R226" s="138" t="n">
        <x:f>IF(K226&gt;=J226,1,0)</x:f>
        <x:v>1</x:v>
      </x:c>
      <x:c r="S226" s="138" t="n">
        <x:f>Q226*R226</x:f>
        <x:v>0</x:v>
      </x:c>
      <x:c r="T226" s="138" t="n">
        <x:f>(L226-M226)/M226</x:f>
        <x:v>-0.028382378547797363</x:v>
      </x:c>
      <x:c r="U226" s="138" t="n">
        <x:f>IF(K226=0,0,N226/K226)</x:f>
        <x:v>0.014634146341463415</x:v>
      </x:c>
      <x:c r="V226" s="135" t="str">
        <x:f>IF(OR(S226=0,T226&gt;0.08,U226&gt;0.03),"Review","Acceptable")</x:f>
        <x:v>Review</x:v>
      </x:c>
    </x:row>
    <x:row r="227" ht="20" customHeight="1">
      <x:c r="A227" s="135" t="str">
        <x:v>PO-0226</x:v>
      </x:c>
      <x:c r="B227" s="135" t="str">
        <x:v>SUP-006</x:v>
      </x:c>
      <x:c r="C227" s="135" t="str">
        <x:v>Supplier 06</x:v>
      </x:c>
      <x:c r="D227" s="135" t="str">
        <x:v>Lighting</x:v>
      </x:c>
      <x:c r="E227" s="135" t="str">
        <x:v>Lebanon</x:v>
      </x:c>
      <x:c r="F227" s="135" t="str">
        <x:v>Yara</x:v>
      </x:c>
      <x:c r="G227" s="175" t="n">
        <x:v>46037</x:v>
      </x:c>
      <x:c r="H227" s="175" t="n">
        <x:v>46071</x:v>
      </x:c>
      <x:c r="I227" s="175" t="n">
        <x:v>46075</x:v>
      </x:c>
      <x:c r="J227" s="135" t="n">
        <x:v>348</x:v>
      </x:c>
      <x:c r="K227" s="135" t="n">
        <x:v>348</x:v>
      </x:c>
      <x:c r="L227" s="178" t="n">
        <x:v>167.34</x:v>
      </x:c>
      <x:c r="M227" s="178" t="n">
        <x:v>173.53</x:v>
      </x:c>
      <x:c r="N227" s="135" t="n">
        <x:v>0</x:v>
      </x:c>
      <x:c r="O227" s="141" t="n">
        <x:f>J227*L227</x:f>
        <x:v>58234.32</x:v>
      </x:c>
      <x:c r="P227" s="135" t="n">
        <x:f>MAX(0,I227-H227)</x:f>
        <x:v>4</x:v>
      </x:c>
      <x:c r="Q227" s="138" t="n">
        <x:f>IF(P227=0,1,0)</x:f>
        <x:v>0</x:v>
      </x:c>
      <x:c r="R227" s="138" t="n">
        <x:f>IF(K227&gt;=J227,1,0)</x:f>
        <x:v>1</x:v>
      </x:c>
      <x:c r="S227" s="138" t="n">
        <x:f>Q227*R227</x:f>
        <x:v>0</x:v>
      </x:c>
      <x:c r="T227" s="138" t="n">
        <x:f>(L227-M227)/M227</x:f>
        <x:v>-0.035671065521811776</x:v>
      </x:c>
      <x:c r="U227" s="138" t="n">
        <x:f>IF(K227=0,0,N227/K227)</x:f>
        <x:v>0</x:v>
      </x:c>
      <x:c r="V227" s="135" t="str">
        <x:f>IF(OR(S227=0,T227&gt;0.08,U227&gt;0.03),"Review","Acceptable")</x:f>
        <x:v>Review</x:v>
      </x:c>
    </x:row>
    <x:row r="228" ht="20" customHeight="1">
      <x:c r="A228" s="135" t="str">
        <x:v>PO-0227</x:v>
      </x:c>
      <x:c r="B228" s="135" t="str">
        <x:v>SUP-007</x:v>
      </x:c>
      <x:c r="C228" s="135" t="str">
        <x:v>Supplier 07</x:v>
      </x:c>
      <x:c r="D228" s="135" t="str">
        <x:v>Electrical</x:v>
      </x:c>
      <x:c r="E228" s="135" t="str">
        <x:v>Italy</x:v>
      </x:c>
      <x:c r="F228" s="135" t="str">
        <x:v>Omar</x:v>
      </x:c>
      <x:c r="G228" s="175" t="n">
        <x:v>46073</x:v>
      </x:c>
      <x:c r="H228" s="175" t="n">
        <x:v>46118</x:v>
      </x:c>
      <x:c r="I228" s="175" t="n">
        <x:v>46123</x:v>
      </x:c>
      <x:c r="J228" s="135" t="n">
        <x:v>159</x:v>
      </x:c>
      <x:c r="K228" s="135" t="n">
        <x:v>159</x:v>
      </x:c>
      <x:c r="L228" s="178" t="n">
        <x:v>103.61</x:v>
      </x:c>
      <x:c r="M228" s="178" t="n">
        <x:v>104.96</x:v>
      </x:c>
      <x:c r="N228" s="135" t="n">
        <x:v>5</x:v>
      </x:c>
      <x:c r="O228" s="141" t="n">
        <x:f>J228*L228</x:f>
        <x:v>16473.99</x:v>
      </x:c>
      <x:c r="P228" s="135" t="n">
        <x:f>MAX(0,I228-H228)</x:f>
        <x:v>5</x:v>
      </x:c>
      <x:c r="Q228" s="138" t="n">
        <x:f>IF(P228=0,1,0)</x:f>
        <x:v>0</x:v>
      </x:c>
      <x:c r="R228" s="138" t="n">
        <x:f>IF(K228&gt;=J228,1,0)</x:f>
        <x:v>1</x:v>
      </x:c>
      <x:c r="S228" s="138" t="n">
        <x:f>Q228*R228</x:f>
        <x:v>0</x:v>
      </x:c>
      <x:c r="T228" s="138" t="n">
        <x:f>(L228-M228)/M228</x:f>
        <x:v>-0.012862042682926777</x:v>
      </x:c>
      <x:c r="U228" s="138" t="n">
        <x:f>IF(K228=0,0,N228/K228)</x:f>
        <x:v>0.031446540880503145</x:v>
      </x:c>
      <x:c r="V228" s="135" t="str">
        <x:f>IF(OR(S228=0,T228&gt;0.08,U228&gt;0.03),"Review","Acceptable")</x:f>
        <x:v>Review</x:v>
      </x:c>
    </x:row>
    <x:row r="229" ht="20" customHeight="1">
      <x:c r="A229" s="135" t="str">
        <x:v>PO-0228</x:v>
      </x:c>
      <x:c r="B229" s="135" t="str">
        <x:v>SUP-008</x:v>
      </x:c>
      <x:c r="C229" s="135" t="str">
        <x:v>Supplier 08</x:v>
      </x:c>
      <x:c r="D229" s="135" t="str">
        <x:v>Controls</x:v>
      </x:c>
      <x:c r="E229" s="135" t="str">
        <x:v>Turkey</x:v>
      </x:c>
      <x:c r="F229" s="135" t="str">
        <x:v>Lea</x:v>
      </x:c>
      <x:c r="G229" s="175" t="n">
        <x:v>46036</x:v>
      </x:c>
      <x:c r="H229" s="175" t="n">
        <x:v>46075</x:v>
      </x:c>
      <x:c r="I229" s="175" t="n">
        <x:v>46073</x:v>
      </x:c>
      <x:c r="J229" s="135" t="n">
        <x:v>494</x:v>
      </x:c>
      <x:c r="K229" s="135" t="n">
        <x:v>494</x:v>
      </x:c>
      <x:c r="L229" s="178" t="n">
        <x:v>154.84</x:v>
      </x:c>
      <x:c r="M229" s="178" t="n">
        <x:v>164.57</x:v>
      </x:c>
      <x:c r="N229" s="135" t="n">
        <x:v>26</x:v>
      </x:c>
      <x:c r="O229" s="141" t="n">
        <x:f>J229*L229</x:f>
        <x:v>76490.96</x:v>
      </x:c>
      <x:c r="P229" s="135" t="n">
        <x:f>MAX(0,I229-H229)</x:f>
        <x:v>0</x:v>
      </x:c>
      <x:c r="Q229" s="138" t="n">
        <x:f>IF(P229=0,1,0)</x:f>
        <x:v>1</x:v>
      </x:c>
      <x:c r="R229" s="138" t="n">
        <x:f>IF(K229&gt;=J229,1,0)</x:f>
        <x:v>1</x:v>
      </x:c>
      <x:c r="S229" s="138" t="n">
        <x:f>Q229*R229</x:f>
        <x:v>1</x:v>
      </x:c>
      <x:c r="T229" s="138" t="n">
        <x:f>(L229-M229)/M229</x:f>
        <x:v>-0.05912377711612074</x:v>
      </x:c>
      <x:c r="U229" s="138" t="n">
        <x:f>IF(K229=0,0,N229/K229)</x:f>
        <x:v>0.05263157894736842</x:v>
      </x:c>
      <x:c r="V229" s="135" t="str">
        <x:f>IF(OR(S229=0,T229&gt;0.08,U229&gt;0.03),"Review","Acceptable")</x:f>
        <x:v>Review</x:v>
      </x:c>
    </x:row>
    <x:row r="230" ht="20" customHeight="1">
      <x:c r="A230" s="135" t="str">
        <x:v>PO-0229</x:v>
      </x:c>
      <x:c r="B230" s="135" t="str">
        <x:v>SUP-009</x:v>
      </x:c>
      <x:c r="C230" s="135" t="str">
        <x:v>Supplier 09</x:v>
      </x:c>
      <x:c r="D230" s="135" t="str">
        <x:v>Fixtures</x:v>
      </x:c>
      <x:c r="E230" s="135" t="str">
        <x:v>China</x:v>
      </x:c>
      <x:c r="F230" s="135" t="str">
        <x:v>Yara</x:v>
      </x:c>
      <x:c r="G230" s="175" t="n">
        <x:v>46187</x:v>
      </x:c>
      <x:c r="H230" s="175" t="n">
        <x:v>46201</x:v>
      </x:c>
      <x:c r="I230" s="175" t="n">
        <x:v>46198</x:v>
      </x:c>
      <x:c r="J230" s="135" t="n">
        <x:v>355</x:v>
      </x:c>
      <x:c r="K230" s="135" t="n">
        <x:v>355</x:v>
      </x:c>
      <x:c r="L230" s="178" t="n">
        <x:v>98.11</x:v>
      </x:c>
      <x:c r="M230" s="178" t="n">
        <x:v>95.75</x:v>
      </x:c>
      <x:c r="N230" s="135" t="n">
        <x:v>19</x:v>
      </x:c>
      <x:c r="O230" s="141" t="n">
        <x:f>J230*L230</x:f>
        <x:v>34829.05</x:v>
      </x:c>
      <x:c r="P230" s="135" t="n">
        <x:f>MAX(0,I230-H230)</x:f>
        <x:v>0</x:v>
      </x:c>
      <x:c r="Q230" s="138" t="n">
        <x:f>IF(P230=0,1,0)</x:f>
        <x:v>1</x:v>
      </x:c>
      <x:c r="R230" s="138" t="n">
        <x:f>IF(K230&gt;=J230,1,0)</x:f>
        <x:v>1</x:v>
      </x:c>
      <x:c r="S230" s="138" t="n">
        <x:f>Q230*R230</x:f>
        <x:v>1</x:v>
      </x:c>
      <x:c r="T230" s="138" t="n">
        <x:f>(L230-M230)/M230</x:f>
        <x:v>0.024647519582245425</x:v>
      </x:c>
      <x:c r="U230" s="138" t="n">
        <x:f>IF(K230=0,0,N230/K230)</x:f>
        <x:v>0.05352112676056338</x:v>
      </x:c>
      <x:c r="V230" s="135" t="str">
        <x:f>IF(OR(S230=0,T230&gt;0.08,U230&gt;0.03),"Review","Acceptable")</x:f>
        <x:v>Review</x:v>
      </x:c>
    </x:row>
    <x:row r="231" ht="20" customHeight="1">
      <x:c r="A231" s="135" t="str">
        <x:v>PO-0230</x:v>
      </x:c>
      <x:c r="B231" s="135" t="str">
        <x:v>SUP-010</x:v>
      </x:c>
      <x:c r="C231" s="135" t="str">
        <x:v>Supplier 10</x:v>
      </x:c>
      <x:c r="D231" s="135" t="str">
        <x:v>Cables</x:v>
      </x:c>
      <x:c r="E231" s="135" t="str">
        <x:v>UAE</x:v>
      </x:c>
      <x:c r="F231" s="135" t="str">
        <x:v>Omar</x:v>
      </x:c>
      <x:c r="G231" s="175" t="n">
        <x:v>46102</x:v>
      </x:c>
      <x:c r="H231" s="175" t="n">
        <x:v>46116</x:v>
      </x:c>
      <x:c r="I231" s="175" t="n">
        <x:v>46114</x:v>
      </x:c>
      <x:c r="J231" s="135" t="n">
        <x:v>350</x:v>
      </x:c>
      <x:c r="K231" s="135" t="n">
        <x:v>350</x:v>
      </x:c>
      <x:c r="L231" s="178" t="n">
        <x:v>89.73</x:v>
      </x:c>
      <x:c r="M231" s="178" t="n">
        <x:v>92.67</x:v>
      </x:c>
      <x:c r="N231" s="135" t="n">
        <x:v>0</x:v>
      </x:c>
      <x:c r="O231" s="141" t="n">
        <x:f>J231*L231</x:f>
        <x:v>31405.5</x:v>
      </x:c>
      <x:c r="P231" s="135" t="n">
        <x:f>MAX(0,I231-H231)</x:f>
        <x:v>0</x:v>
      </x:c>
      <x:c r="Q231" s="138" t="n">
        <x:f>IF(P231=0,1,0)</x:f>
        <x:v>1</x:v>
      </x:c>
      <x:c r="R231" s="138" t="n">
        <x:f>IF(K231&gt;=J231,1,0)</x:f>
        <x:v>1</x:v>
      </x:c>
      <x:c r="S231" s="138" t="n">
        <x:f>Q231*R231</x:f>
        <x:v>1</x:v>
      </x:c>
      <x:c r="T231" s="138" t="n">
        <x:f>(L231-M231)/M231</x:f>
        <x:v>-0.0317254775008093</x:v>
      </x:c>
      <x:c r="U231" s="138" t="n">
        <x:f>IF(K231=0,0,N231/K231)</x:f>
        <x:v>0</x:v>
      </x:c>
      <x:c r="V231" s="135" t="str">
        <x:f>IF(OR(S231=0,T231&gt;0.08,U231&gt;0.03),"Review","Acceptable")</x:f>
        <x:v>Acceptable</x:v>
      </x:c>
    </x:row>
    <x:row r="232" ht="20" customHeight="1">
      <x:c r="A232" s="135" t="str">
        <x:v>PO-0231</x:v>
      </x:c>
      <x:c r="B232" s="135" t="str">
        <x:v>SUP-011</x:v>
      </x:c>
      <x:c r="C232" s="135" t="str">
        <x:v>Supplier 11</x:v>
      </x:c>
      <x:c r="D232" s="135" t="str">
        <x:v>Lighting</x:v>
      </x:c>
      <x:c r="E232" s="135" t="str">
        <x:v>Lebanon</x:v>
      </x:c>
      <x:c r="F232" s="135" t="str">
        <x:v>Lea</x:v>
      </x:c>
      <x:c r="G232" s="175" t="n">
        <x:v>46133</x:v>
      </x:c>
      <x:c r="H232" s="175" t="n">
        <x:v>46180</x:v>
      </x:c>
      <x:c r="I232" s="175" t="n">
        <x:v>46192</x:v>
      </x:c>
      <x:c r="J232" s="135" t="n">
        <x:v>153</x:v>
      </x:c>
      <x:c r="K232" s="135" t="n">
        <x:v>153</x:v>
      </x:c>
      <x:c r="L232" s="178" t="n">
        <x:v>222.16</x:v>
      </x:c>
      <x:c r="M232" s="178" t="n">
        <x:v>227.52</x:v>
      </x:c>
      <x:c r="N232" s="135" t="n">
        <x:v>0</x:v>
      </x:c>
      <x:c r="O232" s="141" t="n">
        <x:f>J232*L232</x:f>
        <x:v>33990.479999999996</x:v>
      </x:c>
      <x:c r="P232" s="135" t="n">
        <x:f>MAX(0,I232-H232)</x:f>
        <x:v>12</x:v>
      </x:c>
      <x:c r="Q232" s="138" t="n">
        <x:f>IF(P232=0,1,0)</x:f>
        <x:v>0</x:v>
      </x:c>
      <x:c r="R232" s="138" t="n">
        <x:f>IF(K232&gt;=J232,1,0)</x:f>
        <x:v>1</x:v>
      </x:c>
      <x:c r="S232" s="138" t="n">
        <x:f>Q232*R232</x:f>
        <x:v>0</x:v>
      </x:c>
      <x:c r="T232" s="138" t="n">
        <x:f>(L232-M232)/M232</x:f>
        <x:v>-0.023558368495077416</x:v>
      </x:c>
      <x:c r="U232" s="138" t="n">
        <x:f>IF(K232=0,0,N232/K232)</x:f>
        <x:v>0</x:v>
      </x:c>
      <x:c r="V232" s="135" t="str">
        <x:f>IF(OR(S232=0,T232&gt;0.08,U232&gt;0.03),"Review","Acceptable")</x:f>
        <x:v>Review</x:v>
      </x:c>
    </x:row>
    <x:row r="233" ht="20" customHeight="1">
      <x:c r="A233" s="135" t="str">
        <x:v>PO-0232</x:v>
      </x:c>
      <x:c r="B233" s="135" t="str">
        <x:v>SUP-012</x:v>
      </x:c>
      <x:c r="C233" s="135" t="str">
        <x:v>Supplier 12</x:v>
      </x:c>
      <x:c r="D233" s="135" t="str">
        <x:v>Electrical</x:v>
      </x:c>
      <x:c r="E233" s="135" t="str">
        <x:v>Italy</x:v>
      </x:c>
      <x:c r="F233" s="135" t="str">
        <x:v>Yara</x:v>
      </x:c>
      <x:c r="G233" s="175" t="n">
        <x:v>46150</x:v>
      </x:c>
      <x:c r="H233" s="175" t="n">
        <x:v>46162</x:v>
      </x:c>
      <x:c r="I233" s="175" t="n">
        <x:v>46176</x:v>
      </x:c>
      <x:c r="J233" s="135" t="n">
        <x:v>48</x:v>
      </x:c>
      <x:c r="K233" s="135" t="n">
        <x:v>48</x:v>
      </x:c>
      <x:c r="L233" s="178" t="n">
        <x:v>185.56</x:v>
      </x:c>
      <x:c r="M233" s="178" t="n">
        <x:v>199.47</x:v>
      </x:c>
      <x:c r="N233" s="135" t="n">
        <x:v>0</x:v>
      </x:c>
      <x:c r="O233" s="141" t="n">
        <x:f>J233*L233</x:f>
        <x:v>8906.880000000001</x:v>
      </x:c>
      <x:c r="P233" s="135" t="n">
        <x:f>MAX(0,I233-H233)</x:f>
        <x:v>14</x:v>
      </x:c>
      <x:c r="Q233" s="138" t="n">
        <x:f>IF(P233=0,1,0)</x:f>
        <x:v>0</x:v>
      </x:c>
      <x:c r="R233" s="138" t="n">
        <x:f>IF(K233&gt;=J233,1,0)</x:f>
        <x:v>1</x:v>
      </x:c>
      <x:c r="S233" s="138" t="n">
        <x:f>Q233*R233</x:f>
        <x:v>0</x:v>
      </x:c>
      <x:c r="T233" s="138" t="n">
        <x:f>(L233-M233)/M233</x:f>
        <x:v>-0.06973479721261341</x:v>
      </x:c>
      <x:c r="U233" s="138" t="n">
        <x:f>IF(K233=0,0,N233/K233)</x:f>
        <x:v>0</x:v>
      </x:c>
      <x:c r="V233" s="135" t="str">
        <x:f>IF(OR(S233=0,T233&gt;0.08,U233&gt;0.03),"Review","Acceptable")</x:f>
        <x:v>Review</x:v>
      </x:c>
    </x:row>
    <x:row r="234" ht="20" customHeight="1">
      <x:c r="A234" s="135" t="str">
        <x:v>PO-0233</x:v>
      </x:c>
      <x:c r="B234" s="135" t="str">
        <x:v>SUP-013</x:v>
      </x:c>
      <x:c r="C234" s="135" t="str">
        <x:v>Supplier 13</x:v>
      </x:c>
      <x:c r="D234" s="135" t="str">
        <x:v>Controls</x:v>
      </x:c>
      <x:c r="E234" s="135" t="str">
        <x:v>Turkey</x:v>
      </x:c>
      <x:c r="F234" s="135" t="str">
        <x:v>Omar</x:v>
      </x:c>
      <x:c r="G234" s="175" t="n">
        <x:v>46161</x:v>
      </x:c>
      <x:c r="H234" s="175" t="n">
        <x:v>46210</x:v>
      </x:c>
      <x:c r="I234" s="175" t="n">
        <x:v>46206</x:v>
      </x:c>
      <x:c r="J234" s="135" t="n">
        <x:v>117</x:v>
      </x:c>
      <x:c r="K234" s="135" t="n">
        <x:v>117</x:v>
      </x:c>
      <x:c r="L234" s="178" t="n">
        <x:v>151.27</x:v>
      </x:c>
      <x:c r="M234" s="178" t="n">
        <x:v>148.68</x:v>
      </x:c>
      <x:c r="N234" s="135" t="n">
        <x:v>0</x:v>
      </x:c>
      <x:c r="O234" s="141" t="n">
        <x:f>J234*L234</x:f>
        <x:v>17698.59</x:v>
      </x:c>
      <x:c r="P234" s="135" t="n">
        <x:f>MAX(0,I234-H234)</x:f>
        <x:v>0</x:v>
      </x:c>
      <x:c r="Q234" s="138" t="n">
        <x:f>IF(P234=0,1,0)</x:f>
        <x:v>1</x:v>
      </x:c>
      <x:c r="R234" s="138" t="n">
        <x:f>IF(K234&gt;=J234,1,0)</x:f>
        <x:v>1</x:v>
      </x:c>
      <x:c r="S234" s="138" t="n">
        <x:f>Q234*R234</x:f>
        <x:v>1</x:v>
      </x:c>
      <x:c r="T234" s="138" t="n">
        <x:f>(L234-M234)/M234</x:f>
        <x:v>0.017419962335216595</x:v>
      </x:c>
      <x:c r="U234" s="138" t="n">
        <x:f>IF(K234=0,0,N234/K234)</x:f>
        <x:v>0</x:v>
      </x:c>
      <x:c r="V234" s="135" t="str">
        <x:f>IF(OR(S234=0,T234&gt;0.08,U234&gt;0.03),"Review","Acceptable")</x:f>
        <x:v>Acceptable</x:v>
      </x:c>
    </x:row>
    <x:row r="235" ht="20" customHeight="1">
      <x:c r="A235" s="135" t="str">
        <x:v>PO-0234</x:v>
      </x:c>
      <x:c r="B235" s="135" t="str">
        <x:v>SUP-014</x:v>
      </x:c>
      <x:c r="C235" s="135" t="str">
        <x:v>Supplier 14</x:v>
      </x:c>
      <x:c r="D235" s="135" t="str">
        <x:v>Fixtures</x:v>
      </x:c>
      <x:c r="E235" s="135" t="str">
        <x:v>China</x:v>
      </x:c>
      <x:c r="F235" s="135" t="str">
        <x:v>Lea</x:v>
      </x:c>
      <x:c r="G235" s="175" t="n">
        <x:v>46118</x:v>
      </x:c>
      <x:c r="H235" s="175" t="n">
        <x:v>46166</x:v>
      </x:c>
      <x:c r="I235" s="175" t="n">
        <x:v>46171</x:v>
      </x:c>
      <x:c r="J235" s="135" t="n">
        <x:v>245</x:v>
      </x:c>
      <x:c r="K235" s="135" t="n">
        <x:v>241</x:v>
      </x:c>
      <x:c r="L235" s="178" t="n">
        <x:v>64.88</x:v>
      </x:c>
      <x:c r="M235" s="178" t="n">
        <x:v>59.7</x:v>
      </x:c>
      <x:c r="N235" s="135" t="n">
        <x:v>9</x:v>
      </x:c>
      <x:c r="O235" s="141" t="n">
        <x:f>J235*L235</x:f>
        <x:v>15895.599999999999</x:v>
      </x:c>
      <x:c r="P235" s="135" t="n">
        <x:f>MAX(0,I235-H235)</x:f>
        <x:v>5</x:v>
      </x:c>
      <x:c r="Q235" s="138" t="n">
        <x:f>IF(P235=0,1,0)</x:f>
        <x:v>0</x:v>
      </x:c>
      <x:c r="R235" s="138" t="n">
        <x:f>IF(K235&gt;=J235,1,0)</x:f>
        <x:v>0</x:v>
      </x:c>
      <x:c r="S235" s="138" t="n">
        <x:f>Q235*R235</x:f>
        <x:v>0</x:v>
      </x:c>
      <x:c r="T235" s="138" t="n">
        <x:f>(L235-M235)/M235</x:f>
        <x:v>0.08676716917922936</x:v>
      </x:c>
      <x:c r="U235" s="138" t="n">
        <x:f>IF(K235=0,0,N235/K235)</x:f>
        <x:v>0.03734439834024896</x:v>
      </x:c>
      <x:c r="V235" s="135" t="str">
        <x:f>IF(OR(S235=0,T235&gt;0.08,U235&gt;0.03),"Review","Acceptable")</x:f>
        <x:v>Review</x:v>
      </x:c>
    </x:row>
    <x:row r="236" ht="20" customHeight="1">
      <x:c r="A236" s="135" t="str">
        <x:v>PO-0235</x:v>
      </x:c>
      <x:c r="B236" s="135" t="str">
        <x:v>SUP-015</x:v>
      </x:c>
      <x:c r="C236" s="135" t="str">
        <x:v>Supplier 15</x:v>
      </x:c>
      <x:c r="D236" s="135" t="str">
        <x:v>Cables</x:v>
      </x:c>
      <x:c r="E236" s="135" t="str">
        <x:v>UAE</x:v>
      </x:c>
      <x:c r="F236" s="135" t="str">
        <x:v>Yara</x:v>
      </x:c>
      <x:c r="G236" s="175" t="n">
        <x:v>46102</x:v>
      </x:c>
      <x:c r="H236" s="175" t="n">
        <x:v>46118</x:v>
      </x:c>
      <x:c r="I236" s="175" t="n">
        <x:v>46116</x:v>
      </x:c>
      <x:c r="J236" s="135" t="n">
        <x:v>132</x:v>
      </x:c>
      <x:c r="K236" s="135" t="n">
        <x:v>131</x:v>
      </x:c>
      <x:c r="L236" s="178" t="n">
        <x:v>104.75</x:v>
      </x:c>
      <x:c r="M236" s="178" t="n">
        <x:v>109.4</x:v>
      </x:c>
      <x:c r="N236" s="135" t="n">
        <x:v>2</x:v>
      </x:c>
      <x:c r="O236" s="141" t="n">
        <x:f>J236*L236</x:f>
        <x:v>13827</x:v>
      </x:c>
      <x:c r="P236" s="135" t="n">
        <x:f>MAX(0,I236-H236)</x:f>
        <x:v>0</x:v>
      </x:c>
      <x:c r="Q236" s="138" t="n">
        <x:f>IF(P236=0,1,0)</x:f>
        <x:v>1</x:v>
      </x:c>
      <x:c r="R236" s="138" t="n">
        <x:f>IF(K236&gt;=J236,1,0)</x:f>
        <x:v>0</x:v>
      </x:c>
      <x:c r="S236" s="138" t="n">
        <x:f>Q236*R236</x:f>
        <x:v>0</x:v>
      </x:c>
      <x:c r="T236" s="138" t="n">
        <x:f>(L236-M236)/M236</x:f>
        <x:v>-0.042504570383912296</x:v>
      </x:c>
      <x:c r="U236" s="138" t="n">
        <x:f>IF(K236=0,0,N236/K236)</x:f>
        <x:v>0.015267175572519083</x:v>
      </x:c>
      <x:c r="V236" s="135" t="str">
        <x:f>IF(OR(S236=0,T236&gt;0.08,U236&gt;0.03),"Review","Acceptable")</x:f>
        <x:v>Review</x:v>
      </x:c>
    </x:row>
    <x:row r="237" ht="20" customHeight="1">
      <x:c r="A237" s="135" t="str">
        <x:v>PO-0236</x:v>
      </x:c>
      <x:c r="B237" s="135" t="str">
        <x:v>SUP-016</x:v>
      </x:c>
      <x:c r="C237" s="135" t="str">
        <x:v>Supplier 16</x:v>
      </x:c>
      <x:c r="D237" s="135" t="str">
        <x:v>Lighting</x:v>
      </x:c>
      <x:c r="E237" s="135" t="str">
        <x:v>Lebanon</x:v>
      </x:c>
      <x:c r="F237" s="135" t="str">
        <x:v>Omar</x:v>
      </x:c>
      <x:c r="G237" s="175" t="n">
        <x:v>46154</x:v>
      </x:c>
      <x:c r="H237" s="175" t="n">
        <x:v>46186</x:v>
      </x:c>
      <x:c r="I237" s="175" t="n">
        <x:v>46195</x:v>
      </x:c>
      <x:c r="J237" s="135" t="n">
        <x:v>41</x:v>
      </x:c>
      <x:c r="K237" s="135" t="n">
        <x:v>40</x:v>
      </x:c>
      <x:c r="L237" s="178" t="n">
        <x:v>60.18</x:v>
      </x:c>
      <x:c r="M237" s="178" t="n">
        <x:v>61.97</x:v>
      </x:c>
      <x:c r="N237" s="135" t="n">
        <x:v>0</x:v>
      </x:c>
      <x:c r="O237" s="141" t="n">
        <x:f>J237*L237</x:f>
        <x:v>2467.38</x:v>
      </x:c>
      <x:c r="P237" s="135" t="n">
        <x:f>MAX(0,I237-H237)</x:f>
        <x:v>9</x:v>
      </x:c>
      <x:c r="Q237" s="138" t="n">
        <x:f>IF(P237=0,1,0)</x:f>
        <x:v>0</x:v>
      </x:c>
      <x:c r="R237" s="138" t="n">
        <x:f>IF(K237&gt;=J237,1,0)</x:f>
        <x:v>0</x:v>
      </x:c>
      <x:c r="S237" s="138" t="n">
        <x:f>Q237*R237</x:f>
        <x:v>0</x:v>
      </x:c>
      <x:c r="T237" s="138" t="n">
        <x:f>(L237-M237)/M237</x:f>
        <x:v>-0.028884944327900584</x:v>
      </x:c>
      <x:c r="U237" s="138" t="n">
        <x:f>IF(K237=0,0,N237/K237)</x:f>
        <x:v>0</x:v>
      </x:c>
      <x:c r="V237" s="135" t="str">
        <x:f>IF(OR(S237=0,T237&gt;0.08,U237&gt;0.03),"Review","Acceptable")</x:f>
        <x:v>Review</x:v>
      </x:c>
    </x:row>
    <x:row r="238" ht="20" customHeight="1">
      <x:c r="A238" s="135" t="str">
        <x:v>PO-0237</x:v>
      </x:c>
      <x:c r="B238" s="135" t="str">
        <x:v>SUP-017</x:v>
      </x:c>
      <x:c r="C238" s="135" t="str">
        <x:v>Supplier 17</x:v>
      </x:c>
      <x:c r="D238" s="135" t="str">
        <x:v>Electrical</x:v>
      </x:c>
      <x:c r="E238" s="135" t="str">
        <x:v>Italy</x:v>
      </x:c>
      <x:c r="F238" s="135" t="str">
        <x:v>Lea</x:v>
      </x:c>
      <x:c r="G238" s="175" t="n">
        <x:v>46180</x:v>
      </x:c>
      <x:c r="H238" s="175" t="n">
        <x:v>46222</x:v>
      </x:c>
      <x:c r="I238" s="175" t="n">
        <x:v>46219</x:v>
      </x:c>
      <x:c r="J238" s="135" t="n">
        <x:v>126</x:v>
      </x:c>
      <x:c r="K238" s="135" t="n">
        <x:v>126</x:v>
      </x:c>
      <x:c r="L238" s="178" t="n">
        <x:v>179.68</x:v>
      </x:c>
      <x:c r="M238" s="178" t="n">
        <x:v>176.51</x:v>
      </x:c>
      <x:c r="N238" s="135" t="n">
        <x:v>0</x:v>
      </x:c>
      <x:c r="O238" s="141" t="n">
        <x:f>J238*L238</x:f>
        <x:v>22639.68</x:v>
      </x:c>
      <x:c r="P238" s="135" t="n">
        <x:f>MAX(0,I238-H238)</x:f>
        <x:v>0</x:v>
      </x:c>
      <x:c r="Q238" s="138" t="n">
        <x:f>IF(P238=0,1,0)</x:f>
        <x:v>1</x:v>
      </x:c>
      <x:c r="R238" s="138" t="n">
        <x:f>IF(K238&gt;=J238,1,0)</x:f>
        <x:v>1</x:v>
      </x:c>
      <x:c r="S238" s="138" t="n">
        <x:f>Q238*R238</x:f>
        <x:v>1</x:v>
      </x:c>
      <x:c r="T238" s="138" t="n">
        <x:f>(L238-M238)/M238</x:f>
        <x:v>0.017959322417993407</x:v>
      </x:c>
      <x:c r="U238" s="138" t="n">
        <x:f>IF(K238=0,0,N238/K238)</x:f>
        <x:v>0</x:v>
      </x:c>
      <x:c r="V238" s="135" t="str">
        <x:f>IF(OR(S238=0,T238&gt;0.08,U238&gt;0.03),"Review","Acceptable")</x:f>
        <x:v>Acceptable</x:v>
      </x:c>
    </x:row>
    <x:row r="239" ht="20" customHeight="1">
      <x:c r="A239" s="135" t="str">
        <x:v>PO-0238</x:v>
      </x:c>
      <x:c r="B239" s="135" t="str">
        <x:v>SUP-018</x:v>
      </x:c>
      <x:c r="C239" s="135" t="str">
        <x:v>Supplier 18</x:v>
      </x:c>
      <x:c r="D239" s="135" t="str">
        <x:v>Controls</x:v>
      </x:c>
      <x:c r="E239" s="135" t="str">
        <x:v>Turkey</x:v>
      </x:c>
      <x:c r="F239" s="135" t="str">
        <x:v>Yara</x:v>
      </x:c>
      <x:c r="G239" s="175" t="n">
        <x:v>46072</x:v>
      </x:c>
      <x:c r="H239" s="175" t="n">
        <x:v>46113</x:v>
      </x:c>
      <x:c r="I239" s="175" t="n">
        <x:v>46111</x:v>
      </x:c>
      <x:c r="J239" s="135" t="n">
        <x:v>213</x:v>
      </x:c>
      <x:c r="K239" s="135" t="n">
        <x:v>213</x:v>
      </x:c>
      <x:c r="L239" s="178" t="n">
        <x:v>133.65</x:v>
      </x:c>
      <x:c r="M239" s="178" t="n">
        <x:v>121.73</x:v>
      </x:c>
      <x:c r="N239" s="135" t="n">
        <x:v>0</x:v>
      </x:c>
      <x:c r="O239" s="141" t="n">
        <x:f>J239*L239</x:f>
        <x:v>28467.45</x:v>
      </x:c>
      <x:c r="P239" s="135" t="n">
        <x:f>MAX(0,I239-H239)</x:f>
        <x:v>0</x:v>
      </x:c>
      <x:c r="Q239" s="138" t="n">
        <x:f>IF(P239=0,1,0)</x:f>
        <x:v>1</x:v>
      </x:c>
      <x:c r="R239" s="138" t="n">
        <x:f>IF(K239&gt;=J239,1,0)</x:f>
        <x:v>1</x:v>
      </x:c>
      <x:c r="S239" s="138" t="n">
        <x:f>Q239*R239</x:f>
        <x:v>1</x:v>
      </x:c>
      <x:c r="T239" s="138" t="n">
        <x:f>(L239-M239)/M239</x:f>
        <x:v>0.09792162983652346</x:v>
      </x:c>
      <x:c r="U239" s="138" t="n">
        <x:f>IF(K239=0,0,N239/K239)</x:f>
        <x:v>0</x:v>
      </x:c>
      <x:c r="V239" s="135" t="str">
        <x:f>IF(OR(S239=0,T239&gt;0.08,U239&gt;0.03),"Review","Acceptable")</x:f>
        <x:v>Review</x:v>
      </x:c>
    </x:row>
    <x:row r="240" ht="20" customHeight="1">
      <x:c r="A240" s="135" t="str">
        <x:v>PO-0239</x:v>
      </x:c>
      <x:c r="B240" s="135" t="str">
        <x:v>SUP-019</x:v>
      </x:c>
      <x:c r="C240" s="135" t="str">
        <x:v>Supplier 19</x:v>
      </x:c>
      <x:c r="D240" s="135" t="str">
        <x:v>Fixtures</x:v>
      </x:c>
      <x:c r="E240" s="135" t="str">
        <x:v>China</x:v>
      </x:c>
      <x:c r="F240" s="135" t="str">
        <x:v>Omar</x:v>
      </x:c>
      <x:c r="G240" s="175" t="n">
        <x:v>46142</x:v>
      </x:c>
      <x:c r="H240" s="175" t="n">
        <x:v>46157</x:v>
      </x:c>
      <x:c r="I240" s="175" t="n">
        <x:v>46168</x:v>
      </x:c>
      <x:c r="J240" s="135" t="n">
        <x:v>22</x:v>
      </x:c>
      <x:c r="K240" s="135" t="n">
        <x:v>22</x:v>
      </x:c>
      <x:c r="L240" s="178" t="n">
        <x:v>102.61</x:v>
      </x:c>
      <x:c r="M240" s="178" t="n">
        <x:v>107.58</x:v>
      </x:c>
      <x:c r="N240" s="135" t="n">
        <x:v>0</x:v>
      </x:c>
      <x:c r="O240" s="141" t="n">
        <x:f>J240*L240</x:f>
        <x:v>2257.42</x:v>
      </x:c>
      <x:c r="P240" s="135" t="n">
        <x:f>MAX(0,I240-H240)</x:f>
        <x:v>11</x:v>
      </x:c>
      <x:c r="Q240" s="138" t="n">
        <x:f>IF(P240=0,1,0)</x:f>
        <x:v>0</x:v>
      </x:c>
      <x:c r="R240" s="138" t="n">
        <x:f>IF(K240&gt;=J240,1,0)</x:f>
        <x:v>1</x:v>
      </x:c>
      <x:c r="S240" s="138" t="n">
        <x:f>Q240*R240</x:f>
        <x:v>0</x:v>
      </x:c>
      <x:c r="T240" s="138" t="n">
        <x:f>(L240-M240)/M240</x:f>
        <x:v>-0.04619817810001858</x:v>
      </x:c>
      <x:c r="U240" s="138" t="n">
        <x:f>IF(K240=0,0,N240/K240)</x:f>
        <x:v>0</x:v>
      </x:c>
      <x:c r="V240" s="135" t="str">
        <x:f>IF(OR(S240=0,T240&gt;0.08,U240&gt;0.03),"Review","Acceptable")</x:f>
        <x:v>Review</x:v>
      </x:c>
    </x:row>
    <x:row r="241" ht="20" customHeight="1">
      <x:c r="A241" s="135" t="str">
        <x:v>PO-0240</x:v>
      </x:c>
      <x:c r="B241" s="135" t="str">
        <x:v>SUP-020</x:v>
      </x:c>
      <x:c r="C241" s="135" t="str">
        <x:v>Supplier 20</x:v>
      </x:c>
      <x:c r="D241" s="135" t="str">
        <x:v>Cables</x:v>
      </x:c>
      <x:c r="E241" s="135" t="str">
        <x:v>UAE</x:v>
      </x:c>
      <x:c r="F241" s="135" t="str">
        <x:v>Lea</x:v>
      </x:c>
      <x:c r="G241" s="175" t="n">
        <x:v>46164</x:v>
      </x:c>
      <x:c r="H241" s="175" t="n">
        <x:v>46208</x:v>
      </x:c>
      <x:c r="I241" s="175" t="n">
        <x:v>46205</x:v>
      </x:c>
      <x:c r="J241" s="135" t="n">
        <x:v>190</x:v>
      </x:c>
      <x:c r="K241" s="135" t="n">
        <x:v>190</x:v>
      </x:c>
      <x:c r="L241" s="178" t="n">
        <x:v>147.8</x:v>
      </x:c>
      <x:c r="M241" s="178" t="n">
        <x:v>151.45</x:v>
      </x:c>
      <x:c r="N241" s="135" t="n">
        <x:v>0</x:v>
      </x:c>
      <x:c r="O241" s="141" t="n">
        <x:f>J241*L241</x:f>
        <x:v>28082.000000000004</x:v>
      </x:c>
      <x:c r="P241" s="135" t="n">
        <x:f>MAX(0,I241-H241)</x:f>
        <x:v>0</x:v>
      </x:c>
      <x:c r="Q241" s="138" t="n">
        <x:f>IF(P241=0,1,0)</x:f>
        <x:v>1</x:v>
      </x:c>
      <x:c r="R241" s="138" t="n">
        <x:f>IF(K241&gt;=J241,1,0)</x:f>
        <x:v>1</x:v>
      </x:c>
      <x:c r="S241" s="138" t="n">
        <x:f>Q241*R241</x:f>
        <x:v>1</x:v>
      </x:c>
      <x:c r="T241" s="138" t="n">
        <x:f>(L241-M241)/M241</x:f>
        <x:v>-0.024100363156157</x:v>
      </x:c>
      <x:c r="U241" s="138" t="n">
        <x:f>IF(K241=0,0,N241/K241)</x:f>
        <x:v>0</x:v>
      </x:c>
      <x:c r="V241" s="135" t="str">
        <x:f>IF(OR(S241=0,T241&gt;0.08,U241&gt;0.03),"Review","Acceptable")</x:f>
        <x:v>Acceptable</x:v>
      </x:c>
    </x:row>
    <x:row r="242" ht="20" customHeight="1">
      <x:c r="A242" s="135" t="str">
        <x:v>PO-0241</x:v>
      </x:c>
      <x:c r="B242" s="135" t="str">
        <x:v>SUP-001</x:v>
      </x:c>
      <x:c r="C242" s="135" t="str">
        <x:v>Supplier 01</x:v>
      </x:c>
      <x:c r="D242" s="135" t="str">
        <x:v>Lighting</x:v>
      </x:c>
      <x:c r="E242" s="135" t="str">
        <x:v>Lebanon</x:v>
      </x:c>
      <x:c r="F242" s="135" t="str">
        <x:v>Yara</x:v>
      </x:c>
      <x:c r="G242" s="175" t="n">
        <x:v>46114</x:v>
      </x:c>
      <x:c r="H242" s="175" t="n">
        <x:v>46138</x:v>
      </x:c>
      <x:c r="I242" s="175" t="n">
        <x:v>46142</x:v>
      </x:c>
      <x:c r="J242" s="135" t="n">
        <x:v>123</x:v>
      </x:c>
      <x:c r="K242" s="135" t="n">
        <x:v>123</x:v>
      </x:c>
      <x:c r="L242" s="178" t="n">
        <x:v>140.93</x:v>
      </x:c>
      <x:c r="M242" s="178" t="n">
        <x:v>146.13</x:v>
      </x:c>
      <x:c r="N242" s="135" t="n">
        <x:v>0</x:v>
      </x:c>
      <x:c r="O242" s="141" t="n">
        <x:f>J242*L242</x:f>
        <x:v>17334.39</x:v>
      </x:c>
      <x:c r="P242" s="135" t="n">
        <x:f>MAX(0,I242-H242)</x:f>
        <x:v>4</x:v>
      </x:c>
      <x:c r="Q242" s="138" t="n">
        <x:f>IF(P242=0,1,0)</x:f>
        <x:v>0</x:v>
      </x:c>
      <x:c r="R242" s="138" t="n">
        <x:f>IF(K242&gt;=J242,1,0)</x:f>
        <x:v>1</x:v>
      </x:c>
      <x:c r="S242" s="138" t="n">
        <x:f>Q242*R242</x:f>
        <x:v>0</x:v>
      </x:c>
      <x:c r="T242" s="138" t="n">
        <x:f>(L242-M242)/M242</x:f>
        <x:v>-0.035584753301854434</x:v>
      </x:c>
      <x:c r="U242" s="138" t="n">
        <x:f>IF(K242=0,0,N242/K242)</x:f>
        <x:v>0</x:v>
      </x:c>
      <x:c r="V242" s="135" t="str">
        <x:f>IF(OR(S242=0,T242&gt;0.08,U242&gt;0.03),"Review","Acceptable")</x:f>
        <x:v>Review</x:v>
      </x:c>
    </x:row>
    <x:row r="243" ht="20" customHeight="1">
      <x:c r="A243" s="135" t="str">
        <x:v>PO-0242</x:v>
      </x:c>
      <x:c r="B243" s="135" t="str">
        <x:v>SUP-002</x:v>
      </x:c>
      <x:c r="C243" s="135" t="str">
        <x:v>Supplier 02</x:v>
      </x:c>
      <x:c r="D243" s="135" t="str">
        <x:v>Electrical</x:v>
      </x:c>
      <x:c r="E243" s="135" t="str">
        <x:v>Italy</x:v>
      </x:c>
      <x:c r="F243" s="135" t="str">
        <x:v>Omar</x:v>
      </x:c>
      <x:c r="G243" s="175" t="n">
        <x:v>46127</x:v>
      </x:c>
      <x:c r="H243" s="175" t="n">
        <x:v>46147</x:v>
      </x:c>
      <x:c r="I243" s="175" t="n">
        <x:v>46149</x:v>
      </x:c>
      <x:c r="J243" s="135" t="n">
        <x:v>62</x:v>
      </x:c>
      <x:c r="K243" s="135" t="n">
        <x:v>62</x:v>
      </x:c>
      <x:c r="L243" s="178" t="n">
        <x:v>159.95</x:v>
      </x:c>
      <x:c r="M243" s="178" t="n">
        <x:v>159.94</x:v>
      </x:c>
      <x:c r="N243" s="135" t="n">
        <x:v>0</x:v>
      </x:c>
      <x:c r="O243" s="141" t="n">
        <x:f>J243*L243</x:f>
        <x:v>9916.9</x:v>
      </x:c>
      <x:c r="P243" s="135" t="n">
        <x:f>MAX(0,I243-H243)</x:f>
        <x:v>2</x:v>
      </x:c>
      <x:c r="Q243" s="138" t="n">
        <x:f>IF(P243=0,1,0)</x:f>
        <x:v>0</x:v>
      </x:c>
      <x:c r="R243" s="138" t="n">
        <x:f>IF(K243&gt;=J243,1,0)</x:f>
        <x:v>1</x:v>
      </x:c>
      <x:c r="S243" s="138" t="n">
        <x:f>Q243*R243</x:f>
        <x:v>0</x:v>
      </x:c>
      <x:c r="T243" s="138" t="n">
        <x:f>(L243-M243)/M243</x:f>
        <x:v>0.00006252344629230277</x:v>
      </x:c>
      <x:c r="U243" s="138" t="n">
        <x:f>IF(K243=0,0,N243/K243)</x:f>
        <x:v>0</x:v>
      </x:c>
      <x:c r="V243" s="135" t="str">
        <x:f>IF(OR(S243=0,T243&gt;0.08,U243&gt;0.03),"Review","Acceptable")</x:f>
        <x:v>Review</x:v>
      </x:c>
    </x:row>
    <x:row r="244" ht="20" customHeight="1">
      <x:c r="A244" s="135" t="str">
        <x:v>PO-0243</x:v>
      </x:c>
      <x:c r="B244" s="135" t="str">
        <x:v>SUP-003</x:v>
      </x:c>
      <x:c r="C244" s="135" t="str">
        <x:v>Supplier 03</x:v>
      </x:c>
      <x:c r="D244" s="135" t="str">
        <x:v>Controls</x:v>
      </x:c>
      <x:c r="E244" s="135" t="str">
        <x:v>Turkey</x:v>
      </x:c>
      <x:c r="F244" s="135" t="str">
        <x:v>Lea</x:v>
      </x:c>
      <x:c r="G244" s="175" t="n">
        <x:v>46030</x:v>
      </x:c>
      <x:c r="H244" s="175" t="n">
        <x:v>46052</x:v>
      </x:c>
      <x:c r="I244" s="175" t="n">
        <x:v>46055</x:v>
      </x:c>
      <x:c r="J244" s="135" t="n">
        <x:v>428</x:v>
      </x:c>
      <x:c r="K244" s="135" t="n">
        <x:v>428</x:v>
      </x:c>
      <x:c r="L244" s="178" t="n">
        <x:v>173.52</x:v>
      </x:c>
      <x:c r="M244" s="178" t="n">
        <x:v>158.11</x:v>
      </x:c>
      <x:c r="N244" s="135" t="n">
        <x:v>16</x:v>
      </x:c>
      <x:c r="O244" s="141" t="n">
        <x:f>J244*L244</x:f>
        <x:v>74266.56</x:v>
      </x:c>
      <x:c r="P244" s="135" t="n">
        <x:f>MAX(0,I244-H244)</x:f>
        <x:v>3</x:v>
      </x:c>
      <x:c r="Q244" s="138" t="n">
        <x:f>IF(P244=0,1,0)</x:f>
        <x:v>0</x:v>
      </x:c>
      <x:c r="R244" s="138" t="n">
        <x:f>IF(K244&gt;=J244,1,0)</x:f>
        <x:v>1</x:v>
      </x:c>
      <x:c r="S244" s="138" t="n">
        <x:f>Q244*R244</x:f>
        <x:v>0</x:v>
      </x:c>
      <x:c r="T244" s="138" t="n">
        <x:f>(L244-M244)/M244</x:f>
        <x:v>0.09746379103156028</x:v>
      </x:c>
      <x:c r="U244" s="138" t="n">
        <x:f>IF(K244=0,0,N244/K244)</x:f>
        <x:v>0.037383177570093455</x:v>
      </x:c>
      <x:c r="V244" s="135" t="str">
        <x:f>IF(OR(S244=0,T244&gt;0.08,U244&gt;0.03),"Review","Acceptable")</x:f>
        <x:v>Review</x:v>
      </x:c>
    </x:row>
    <x:row r="245" ht="20" customHeight="1">
      <x:c r="A245" s="135" t="str">
        <x:v>PO-0244</x:v>
      </x:c>
      <x:c r="B245" s="135" t="str">
        <x:v>SUP-004</x:v>
      </x:c>
      <x:c r="C245" s="135" t="str">
        <x:v>Supplier 04</x:v>
      </x:c>
      <x:c r="D245" s="135" t="str">
        <x:v>Fixtures</x:v>
      </x:c>
      <x:c r="E245" s="135" t="str">
        <x:v>China</x:v>
      </x:c>
      <x:c r="F245" s="135" t="str">
        <x:v>Yara</x:v>
      </x:c>
      <x:c r="G245" s="175" t="n">
        <x:v>46181</x:v>
      </x:c>
      <x:c r="H245" s="175" t="n">
        <x:v>46212</x:v>
      </x:c>
      <x:c r="I245" s="175" t="n">
        <x:v>46209</x:v>
      </x:c>
      <x:c r="J245" s="135" t="n">
        <x:v>244</x:v>
      </x:c>
      <x:c r="K245" s="135" t="n">
        <x:v>244</x:v>
      </x:c>
      <x:c r="L245" s="178" t="n">
        <x:v>204.75</x:v>
      </x:c>
      <x:c r="M245" s="178" t="n">
        <x:v>186.41</x:v>
      </x:c>
      <x:c r="N245" s="135" t="n">
        <x:v>1</x:v>
      </x:c>
      <x:c r="O245" s="141" t="n">
        <x:f>J245*L245</x:f>
        <x:v>49959</x:v>
      </x:c>
      <x:c r="P245" s="135" t="n">
        <x:f>MAX(0,I245-H245)</x:f>
        <x:v>0</x:v>
      </x:c>
      <x:c r="Q245" s="138" t="n">
        <x:f>IF(P245=0,1,0)</x:f>
        <x:v>1</x:v>
      </x:c>
      <x:c r="R245" s="138" t="n">
        <x:f>IF(K245&gt;=J245,1,0)</x:f>
        <x:v>1</x:v>
      </x:c>
      <x:c r="S245" s="138" t="n">
        <x:f>Q245*R245</x:f>
        <x:v>1</x:v>
      </x:c>
      <x:c r="T245" s="138" t="n">
        <x:f>(L245-M245)/M245</x:f>
        <x:v>0.09838527975966957</x:v>
      </x:c>
      <x:c r="U245" s="138" t="n">
        <x:f>IF(K245=0,0,N245/K245)</x:f>
        <x:v>0.004098360655737705</x:v>
      </x:c>
      <x:c r="V245" s="135" t="str">
        <x:f>IF(OR(S245=0,T245&gt;0.08,U245&gt;0.03),"Review","Acceptable")</x:f>
        <x:v>Review</x:v>
      </x:c>
    </x:row>
    <x:row r="246" ht="20" customHeight="1">
      <x:c r="A246" s="135" t="str">
        <x:v>PO-0245</x:v>
      </x:c>
      <x:c r="B246" s="135" t="str">
        <x:v>SUP-005</x:v>
      </x:c>
      <x:c r="C246" s="135" t="str">
        <x:v>Supplier 05</x:v>
      </x:c>
      <x:c r="D246" s="135" t="str">
        <x:v>Cables</x:v>
      </x:c>
      <x:c r="E246" s="135" t="str">
        <x:v>UAE</x:v>
      </x:c>
      <x:c r="F246" s="135" t="str">
        <x:v>Omar</x:v>
      </x:c>
      <x:c r="G246" s="175" t="n">
        <x:v>46136</x:v>
      </x:c>
      <x:c r="H246" s="175" t="n">
        <x:v>46182</x:v>
      </x:c>
      <x:c r="I246" s="175" t="n">
        <x:v>46184</x:v>
      </x:c>
      <x:c r="J246" s="135" t="n">
        <x:v>166</x:v>
      </x:c>
      <x:c r="K246" s="135" t="n">
        <x:v>166</x:v>
      </x:c>
      <x:c r="L246" s="178" t="n">
        <x:v>154</x:v>
      </x:c>
      <x:c r="M246" s="178" t="n">
        <x:v>146.38</x:v>
      </x:c>
      <x:c r="N246" s="135" t="n">
        <x:v>0</x:v>
      </x:c>
      <x:c r="O246" s="141" t="n">
        <x:f>J246*L246</x:f>
        <x:v>25564</x:v>
      </x:c>
      <x:c r="P246" s="135" t="n">
        <x:f>MAX(0,I246-H246)</x:f>
        <x:v>2</x:v>
      </x:c>
      <x:c r="Q246" s="138" t="n">
        <x:f>IF(P246=0,1,0)</x:f>
        <x:v>0</x:v>
      </x:c>
      <x:c r="R246" s="138" t="n">
        <x:f>IF(K246&gt;=J246,1,0)</x:f>
        <x:v>1</x:v>
      </x:c>
      <x:c r="S246" s="138" t="n">
        <x:f>Q246*R246</x:f>
        <x:v>0</x:v>
      </x:c>
      <x:c r="T246" s="138" t="n">
        <x:f>(L246-M246)/M246</x:f>
        <x:v>0.052056291843148</x:v>
      </x:c>
      <x:c r="U246" s="138" t="n">
        <x:f>IF(K246=0,0,N246/K246)</x:f>
        <x:v>0</x:v>
      </x:c>
      <x:c r="V246" s="135" t="str">
        <x:f>IF(OR(S246=0,T246&gt;0.08,U246&gt;0.03),"Review","Acceptable")</x:f>
        <x:v>Review</x:v>
      </x:c>
    </x:row>
    <x:row r="247" ht="20" customHeight="1">
      <x:c r="A247" s="135" t="str">
        <x:v>PO-0246</x:v>
      </x:c>
      <x:c r="B247" s="135" t="str">
        <x:v>SUP-006</x:v>
      </x:c>
      <x:c r="C247" s="135" t="str">
        <x:v>Supplier 06</x:v>
      </x:c>
      <x:c r="D247" s="135" t="str">
        <x:v>Lighting</x:v>
      </x:c>
      <x:c r="E247" s="135" t="str">
        <x:v>Lebanon</x:v>
      </x:c>
      <x:c r="F247" s="135" t="str">
        <x:v>Lea</x:v>
      </x:c>
      <x:c r="G247" s="175" t="n">
        <x:v>46161</x:v>
      </x:c>
      <x:c r="H247" s="175" t="n">
        <x:v>46195</x:v>
      </x:c>
      <x:c r="I247" s="175" t="n">
        <x:v>46212</x:v>
      </x:c>
      <x:c r="J247" s="135" t="n">
        <x:v>442</x:v>
      </x:c>
      <x:c r="K247" s="135" t="n">
        <x:v>402</x:v>
      </x:c>
      <x:c r="L247" s="178" t="n">
        <x:v>192.25</x:v>
      </x:c>
      <x:c r="M247" s="178" t="n">
        <x:v>177.35</x:v>
      </x:c>
      <x:c r="N247" s="135" t="n">
        <x:v>0</x:v>
      </x:c>
      <x:c r="O247" s="141" t="n">
        <x:f>J247*L247</x:f>
        <x:v>84974.5</x:v>
      </x:c>
      <x:c r="P247" s="135" t="n">
        <x:f>MAX(0,I247-H247)</x:f>
        <x:v>17</x:v>
      </x:c>
      <x:c r="Q247" s="138" t="n">
        <x:f>IF(P247=0,1,0)</x:f>
        <x:v>0</x:v>
      </x:c>
      <x:c r="R247" s="138" t="n">
        <x:f>IF(K247&gt;=J247,1,0)</x:f>
        <x:v>0</x:v>
      </x:c>
      <x:c r="S247" s="138" t="n">
        <x:f>Q247*R247</x:f>
        <x:v>0</x:v>
      </x:c>
      <x:c r="T247" s="138" t="n">
        <x:f>(L247-M247)/M247</x:f>
        <x:v>0.08401466027628986</x:v>
      </x:c>
      <x:c r="U247" s="138" t="n">
        <x:f>IF(K247=0,0,N247/K247)</x:f>
        <x:v>0</x:v>
      </x:c>
      <x:c r="V247" s="135" t="str">
        <x:f>IF(OR(S247=0,T247&gt;0.08,U247&gt;0.03),"Review","Acceptable")</x:f>
        <x:v>Review</x:v>
      </x:c>
    </x:row>
    <x:row r="248" ht="20" customHeight="1">
      <x:c r="A248" s="135" t="str">
        <x:v>PO-0247</x:v>
      </x:c>
      <x:c r="B248" s="135" t="str">
        <x:v>SUP-007</x:v>
      </x:c>
      <x:c r="C248" s="135" t="str">
        <x:v>Supplier 07</x:v>
      </x:c>
      <x:c r="D248" s="135" t="str">
        <x:v>Electrical</x:v>
      </x:c>
      <x:c r="E248" s="135" t="str">
        <x:v>Italy</x:v>
      </x:c>
      <x:c r="F248" s="135" t="str">
        <x:v>Yara</x:v>
      </x:c>
      <x:c r="G248" s="175" t="n">
        <x:v>46124</x:v>
      </x:c>
      <x:c r="H248" s="175" t="n">
        <x:v>46138</x:v>
      </x:c>
      <x:c r="I248" s="175" t="n">
        <x:v>46131</x:v>
      </x:c>
      <x:c r="J248" s="135" t="n">
        <x:v>50</x:v>
      </x:c>
      <x:c r="K248" s="135" t="n">
        <x:v>48</x:v>
      </x:c>
      <x:c r="L248" s="178" t="n">
        <x:v>231.2</x:v>
      </x:c>
      <x:c r="M248" s="178" t="n">
        <x:v>226.56</x:v>
      </x:c>
      <x:c r="N248" s="135" t="n">
        <x:v>0</x:v>
      </x:c>
      <x:c r="O248" s="141" t="n">
        <x:f>J248*L248</x:f>
        <x:v>11560</x:v>
      </x:c>
      <x:c r="P248" s="135" t="n">
        <x:f>MAX(0,I248-H248)</x:f>
        <x:v>0</x:v>
      </x:c>
      <x:c r="Q248" s="138" t="n">
        <x:f>IF(P248=0,1,0)</x:f>
        <x:v>1</x:v>
      </x:c>
      <x:c r="R248" s="138" t="n">
        <x:f>IF(K248&gt;=J248,1,0)</x:f>
        <x:v>0</x:v>
      </x:c>
      <x:c r="S248" s="138" t="n">
        <x:f>Q248*R248</x:f>
        <x:v>0</x:v>
      </x:c>
      <x:c r="T248" s="138" t="n">
        <x:f>(L248-M248)/M248</x:f>
        <x:v>0.020480225988700505</x:v>
      </x:c>
      <x:c r="U248" s="138" t="n">
        <x:f>IF(K248=0,0,N248/K248)</x:f>
        <x:v>0</x:v>
      </x:c>
      <x:c r="V248" s="135" t="str">
        <x:f>IF(OR(S248=0,T248&gt;0.08,U248&gt;0.03),"Review","Acceptable")</x:f>
        <x:v>Review</x:v>
      </x:c>
    </x:row>
    <x:row r="249" ht="20" customHeight="1">
      <x:c r="A249" s="135" t="str">
        <x:v>PO-0248</x:v>
      </x:c>
      <x:c r="B249" s="135" t="str">
        <x:v>SUP-008</x:v>
      </x:c>
      <x:c r="C249" s="135" t="str">
        <x:v>Supplier 08</x:v>
      </x:c>
      <x:c r="D249" s="135" t="str">
        <x:v>Controls</x:v>
      </x:c>
      <x:c r="E249" s="135" t="str">
        <x:v>Turkey</x:v>
      </x:c>
      <x:c r="F249" s="135" t="str">
        <x:v>Omar</x:v>
      </x:c>
      <x:c r="G249" s="175" t="n">
        <x:v>46029</x:v>
      </x:c>
      <x:c r="H249" s="175" t="n">
        <x:v>46076</x:v>
      </x:c>
      <x:c r="I249" s="175" t="n">
        <x:v>46079</x:v>
      </x:c>
      <x:c r="J249" s="135" t="n">
        <x:v>308</x:v>
      </x:c>
      <x:c r="K249" s="135" t="n">
        <x:v>264</x:v>
      </x:c>
      <x:c r="L249" s="178" t="n">
        <x:v>88.5</x:v>
      </x:c>
      <x:c r="M249" s="178" t="n">
        <x:v>80.62</x:v>
      </x:c>
      <x:c r="N249" s="135" t="n">
        <x:v>0</x:v>
      </x:c>
      <x:c r="O249" s="141" t="n">
        <x:f>J249*L249</x:f>
        <x:v>27258</x:v>
      </x:c>
      <x:c r="P249" s="135" t="n">
        <x:f>MAX(0,I249-H249)</x:f>
        <x:v>3</x:v>
      </x:c>
      <x:c r="Q249" s="138" t="n">
        <x:f>IF(P249=0,1,0)</x:f>
        <x:v>0</x:v>
      </x:c>
      <x:c r="R249" s="138" t="n">
        <x:f>IF(K249&gt;=J249,1,0)</x:f>
        <x:v>0</x:v>
      </x:c>
      <x:c r="S249" s="138" t="n">
        <x:f>Q249*R249</x:f>
        <x:v>0</x:v>
      </x:c>
      <x:c r="T249" s="138" t="n">
        <x:f>(L249-M249)/M249</x:f>
        <x:v>0.09774249565864543</x:v>
      </x:c>
      <x:c r="U249" s="138" t="n">
        <x:f>IF(K249=0,0,N249/K249)</x:f>
        <x:v>0</x:v>
      </x:c>
      <x:c r="V249" s="135" t="str">
        <x:f>IF(OR(S249=0,T249&gt;0.08,U249&gt;0.03),"Review","Acceptable")</x:f>
        <x:v>Review</x:v>
      </x:c>
    </x:row>
    <x:row r="250" ht="20" customHeight="1">
      <x:c r="A250" s="135" t="str">
        <x:v>PO-0249</x:v>
      </x:c>
      <x:c r="B250" s="135" t="str">
        <x:v>SUP-009</x:v>
      </x:c>
      <x:c r="C250" s="135" t="str">
        <x:v>Supplier 09</x:v>
      </x:c>
      <x:c r="D250" s="135" t="str">
        <x:v>Fixtures</x:v>
      </x:c>
      <x:c r="E250" s="135" t="str">
        <x:v>China</x:v>
      </x:c>
      <x:c r="F250" s="135" t="str">
        <x:v>Lea</x:v>
      </x:c>
      <x:c r="G250" s="175" t="n">
        <x:v>46162</x:v>
      </x:c>
      <x:c r="H250" s="175" t="n">
        <x:v>46194</x:v>
      </x:c>
      <x:c r="I250" s="175" t="n">
        <x:v>46194</x:v>
      </x:c>
      <x:c r="J250" s="135" t="n">
        <x:v>477</x:v>
      </x:c>
      <x:c r="K250" s="135" t="n">
        <x:v>477</x:v>
      </x:c>
      <x:c r="L250" s="178" t="n">
        <x:v>98.92</x:v>
      </x:c>
      <x:c r="M250" s="178" t="n">
        <x:v>89.32</x:v>
      </x:c>
      <x:c r="N250" s="135" t="n">
        <x:v>0</x:v>
      </x:c>
      <x:c r="O250" s="141" t="n">
        <x:f>J250*L250</x:f>
        <x:v>47184.840000000004</x:v>
      </x:c>
      <x:c r="P250" s="135" t="n">
        <x:f>MAX(0,I250-H250)</x:f>
        <x:v>0</x:v>
      </x:c>
      <x:c r="Q250" s="138" t="n">
        <x:f>IF(P250=0,1,0)</x:f>
        <x:v>1</x:v>
      </x:c>
      <x:c r="R250" s="138" t="n">
        <x:f>IF(K250&gt;=J250,1,0)</x:f>
        <x:v>1</x:v>
      </x:c>
      <x:c r="S250" s="138" t="n">
        <x:f>Q250*R250</x:f>
        <x:v>1</x:v>
      </x:c>
      <x:c r="T250" s="138" t="n">
        <x:f>(L250-M250)/M250</x:f>
        <x:v>0.10747872816838344</x:v>
      </x:c>
      <x:c r="U250" s="138" t="n">
        <x:f>IF(K250=0,0,N250/K250)</x:f>
        <x:v>0</x:v>
      </x:c>
      <x:c r="V250" s="135" t="str">
        <x:f>IF(OR(S250=0,T250&gt;0.08,U250&gt;0.03),"Review","Acceptable")</x:f>
        <x:v>Review</x:v>
      </x:c>
    </x:row>
    <x:row r="251" ht="20" customHeight="1">
      <x:c r="A251" s="135" t="str">
        <x:v>PO-0250</x:v>
      </x:c>
      <x:c r="B251" s="135" t="str">
        <x:v>SUP-010</x:v>
      </x:c>
      <x:c r="C251" s="135" t="str">
        <x:v>Supplier 10</x:v>
      </x:c>
      <x:c r="D251" s="135" t="str">
        <x:v>Cables</x:v>
      </x:c>
      <x:c r="E251" s="135" t="str">
        <x:v>UAE</x:v>
      </x:c>
      <x:c r="F251" s="135" t="str">
        <x:v>Yara</x:v>
      </x:c>
      <x:c r="G251" s="175" t="n">
        <x:v>46167</x:v>
      </x:c>
      <x:c r="H251" s="175" t="n">
        <x:v>46181</x:v>
      </x:c>
      <x:c r="I251" s="175" t="n">
        <x:v>46181</x:v>
      </x:c>
      <x:c r="J251" s="135" t="n">
        <x:v>400</x:v>
      </x:c>
      <x:c r="K251" s="135" t="n">
        <x:v>400</x:v>
      </x:c>
      <x:c r="L251" s="178" t="n">
        <x:v>187.35</x:v>
      </x:c>
      <x:c r="M251" s="178" t="n">
        <x:v>200.02</x:v>
      </x:c>
      <x:c r="N251" s="135" t="n">
        <x:v>0</x:v>
      </x:c>
      <x:c r="O251" s="141" t="n">
        <x:f>J251*L251</x:f>
        <x:v>74940</x:v>
      </x:c>
      <x:c r="P251" s="135" t="n">
        <x:f>MAX(0,I251-H251)</x:f>
        <x:v>0</x:v>
      </x:c>
      <x:c r="Q251" s="138" t="n">
        <x:f>IF(P251=0,1,0)</x:f>
        <x:v>1</x:v>
      </x:c>
      <x:c r="R251" s="138" t="n">
        <x:f>IF(K251&gt;=J251,1,0)</x:f>
        <x:v>1</x:v>
      </x:c>
      <x:c r="S251" s="138" t="n">
        <x:f>Q251*R251</x:f>
        <x:v>1</x:v>
      </x:c>
      <x:c r="T251" s="138" t="n">
        <x:f>(L251-M251)/M251</x:f>
        <x:v>-0.06334366563343673</x:v>
      </x:c>
      <x:c r="U251" s="138" t="n">
        <x:f>IF(K251=0,0,N251/K251)</x:f>
        <x:v>0</x:v>
      </x:c>
      <x:c r="V251" s="135" t="str">
        <x:f>IF(OR(S251=0,T251&gt;0.08,U251&gt;0.03),"Review","Acceptable")</x:f>
        <x:v>Acceptable</x:v>
      </x:c>
    </x:row>
    <x:row r="252" ht="20" customHeight="1">
      <x:c r="A252" s="135" t="str">
        <x:v>PO-0251</x:v>
      </x:c>
      <x:c r="B252" s="135" t="str">
        <x:v>SUP-011</x:v>
      </x:c>
      <x:c r="C252" s="135" t="str">
        <x:v>Supplier 11</x:v>
      </x:c>
      <x:c r="D252" s="135" t="str">
        <x:v>Lighting</x:v>
      </x:c>
      <x:c r="E252" s="135" t="str">
        <x:v>Lebanon</x:v>
      </x:c>
      <x:c r="F252" s="135" t="str">
        <x:v>Omar</x:v>
      </x:c>
      <x:c r="G252" s="175" t="n">
        <x:v>46173</x:v>
      </x:c>
      <x:c r="H252" s="175" t="n">
        <x:v>46200</x:v>
      </x:c>
      <x:c r="I252" s="175" t="n">
        <x:v>46212</x:v>
      </x:c>
      <x:c r="J252" s="135" t="n">
        <x:v>150</x:v>
      </x:c>
      <x:c r="K252" s="135" t="n">
        <x:v>150</x:v>
      </x:c>
      <x:c r="L252" s="178" t="n">
        <x:v>81.49</x:v>
      </x:c>
      <x:c r="M252" s="178" t="n">
        <x:v>75.33</x:v>
      </x:c>
      <x:c r="N252" s="135" t="n">
        <x:v>3</x:v>
      </x:c>
      <x:c r="O252" s="141" t="n">
        <x:f>J252*L252</x:f>
        <x:v>12223.5</x:v>
      </x:c>
      <x:c r="P252" s="135" t="n">
        <x:f>MAX(0,I252-H252)</x:f>
        <x:v>12</x:v>
      </x:c>
      <x:c r="Q252" s="138" t="n">
        <x:f>IF(P252=0,1,0)</x:f>
        <x:v>0</x:v>
      </x:c>
      <x:c r="R252" s="138" t="n">
        <x:f>IF(K252&gt;=J252,1,0)</x:f>
        <x:v>1</x:v>
      </x:c>
      <x:c r="S252" s="138" t="n">
        <x:f>Q252*R252</x:f>
        <x:v>0</x:v>
      </x:c>
      <x:c r="T252" s="138" t="n">
        <x:f>(L252-M252)/M252</x:f>
        <x:v>0.08177352980220359</x:v>
      </x:c>
      <x:c r="U252" s="138" t="n">
        <x:f>IF(K252=0,0,N252/K252)</x:f>
        <x:v>0.02</x:v>
      </x:c>
      <x:c r="V252" s="135" t="str">
        <x:f>IF(OR(S252=0,T252&gt;0.08,U252&gt;0.03),"Review","Acceptable")</x:f>
        <x:v>Review</x:v>
      </x:c>
    </x:row>
    <x:row r="253" ht="20" customHeight="1">
      <x:c r="A253" s="135" t="str">
        <x:v>PO-0252</x:v>
      </x:c>
      <x:c r="B253" s="135" t="str">
        <x:v>SUP-012</x:v>
      </x:c>
      <x:c r="C253" s="135" t="str">
        <x:v>Supplier 12</x:v>
      </x:c>
      <x:c r="D253" s="135" t="str">
        <x:v>Electrical</x:v>
      </x:c>
      <x:c r="E253" s="135" t="str">
        <x:v>Italy</x:v>
      </x:c>
      <x:c r="F253" s="135" t="str">
        <x:v>Lea</x:v>
      </x:c>
      <x:c r="G253" s="175" t="n">
        <x:v>46064</x:v>
      </x:c>
      <x:c r="H253" s="175" t="n">
        <x:v>46089</x:v>
      </x:c>
      <x:c r="I253" s="175" t="n">
        <x:v>46085</x:v>
      </x:c>
      <x:c r="J253" s="135" t="n">
        <x:v>412</x:v>
      </x:c>
      <x:c r="K253" s="135" t="n">
        <x:v>412</x:v>
      </x:c>
      <x:c r="L253" s="178" t="n">
        <x:v>152.33</x:v>
      </x:c>
      <x:c r="M253" s="178" t="n">
        <x:v>144.65</x:v>
      </x:c>
      <x:c r="N253" s="135" t="n">
        <x:v>0</x:v>
      </x:c>
      <x:c r="O253" s="141" t="n">
        <x:f>J253*L253</x:f>
        <x:v>62759.96000000001</x:v>
      </x:c>
      <x:c r="P253" s="135" t="n">
        <x:f>MAX(0,I253-H253)</x:f>
        <x:v>0</x:v>
      </x:c>
      <x:c r="Q253" s="138" t="n">
        <x:f>IF(P253=0,1,0)</x:f>
        <x:v>1</x:v>
      </x:c>
      <x:c r="R253" s="138" t="n">
        <x:f>IF(K253&gt;=J253,1,0)</x:f>
        <x:v>1</x:v>
      </x:c>
      <x:c r="S253" s="138" t="n">
        <x:f>Q253*R253</x:f>
        <x:v>1</x:v>
      </x:c>
      <x:c r="T253" s="138" t="n">
        <x:f>(L253-M253)/M253</x:f>
        <x:v>0.053093674386450095</x:v>
      </x:c>
      <x:c r="U253" s="138" t="n">
        <x:f>IF(K253=0,0,N253/K253)</x:f>
        <x:v>0</x:v>
      </x:c>
      <x:c r="V253" s="135" t="str">
        <x:f>IF(OR(S253=0,T253&gt;0.08,U253&gt;0.03),"Review","Acceptable")</x:f>
        <x:v>Acceptable</x:v>
      </x:c>
    </x:row>
    <x:row r="254" ht="20" customHeight="1">
      <x:c r="A254" s="135" t="str">
        <x:v>PO-0253</x:v>
      </x:c>
      <x:c r="B254" s="135" t="str">
        <x:v>SUP-013</x:v>
      </x:c>
      <x:c r="C254" s="135" t="str">
        <x:v>Supplier 13</x:v>
      </x:c>
      <x:c r="D254" s="135" t="str">
        <x:v>Controls</x:v>
      </x:c>
      <x:c r="E254" s="135" t="str">
        <x:v>Turkey</x:v>
      </x:c>
      <x:c r="F254" s="135" t="str">
        <x:v>Yara</x:v>
      </x:c>
      <x:c r="G254" s="175" t="n">
        <x:v>46124</x:v>
      </x:c>
      <x:c r="H254" s="175" t="n">
        <x:v>46143</x:v>
      </x:c>
      <x:c r="I254" s="175" t="n">
        <x:v>46155</x:v>
      </x:c>
      <x:c r="J254" s="135" t="n">
        <x:v>462</x:v>
      </x:c>
      <x:c r="K254" s="135" t="n">
        <x:v>462</x:v>
      </x:c>
      <x:c r="L254" s="178" t="n">
        <x:v>20.65</x:v>
      </x:c>
      <x:c r="M254" s="178" t="n">
        <x:v>20.73</x:v>
      </x:c>
      <x:c r="N254" s="135" t="n">
        <x:v>5</x:v>
      </x:c>
      <x:c r="O254" s="141" t="n">
        <x:f>J254*L254</x:f>
        <x:v>9540.3</x:v>
      </x:c>
      <x:c r="P254" s="135" t="n">
        <x:f>MAX(0,I254-H254)</x:f>
        <x:v>12</x:v>
      </x:c>
      <x:c r="Q254" s="138" t="n">
        <x:f>IF(P254=0,1,0)</x:f>
        <x:v>0</x:v>
      </x:c>
      <x:c r="R254" s="138" t="n">
        <x:f>IF(K254&gt;=J254,1,0)</x:f>
        <x:v>1</x:v>
      </x:c>
      <x:c r="S254" s="138" t="n">
        <x:f>Q254*R254</x:f>
        <x:v>0</x:v>
      </x:c>
      <x:c r="T254" s="138" t="n">
        <x:f>(L254-M254)/M254</x:f>
        <x:v>-0.003859141341051705</x:v>
      </x:c>
      <x:c r="U254" s="138" t="n">
        <x:f>IF(K254=0,0,N254/K254)</x:f>
        <x:v>0.010822510822510822</x:v>
      </x:c>
      <x:c r="V254" s="135" t="str">
        <x:f>IF(OR(S254=0,T254&gt;0.08,U254&gt;0.03),"Review","Acceptable")</x:f>
        <x:v>Review</x:v>
      </x:c>
    </x:row>
    <x:row r="255" ht="20" customHeight="1">
      <x:c r="A255" s="135" t="str">
        <x:v>PO-0254</x:v>
      </x:c>
      <x:c r="B255" s="135" t="str">
        <x:v>SUP-014</x:v>
      </x:c>
      <x:c r="C255" s="135" t="str">
        <x:v>Supplier 14</x:v>
      </x:c>
      <x:c r="D255" s="135" t="str">
        <x:v>Fixtures</x:v>
      </x:c>
      <x:c r="E255" s="135" t="str">
        <x:v>China</x:v>
      </x:c>
      <x:c r="F255" s="135" t="str">
        <x:v>Omar</x:v>
      </x:c>
      <x:c r="G255" s="175" t="n">
        <x:v>46141</x:v>
      </x:c>
      <x:c r="H255" s="175" t="n">
        <x:v>46173</x:v>
      </x:c>
      <x:c r="I255" s="175" t="n">
        <x:v>46168</x:v>
      </x:c>
      <x:c r="J255" s="135" t="n">
        <x:v>255</x:v>
      </x:c>
      <x:c r="K255" s="135" t="n">
        <x:v>255</x:v>
      </x:c>
      <x:c r="L255" s="178" t="n">
        <x:v>229.6</x:v>
      </x:c>
      <x:c r="M255" s="178" t="n">
        <x:v>210.56</x:v>
      </x:c>
      <x:c r="N255" s="135" t="n">
        <x:v>0</x:v>
      </x:c>
      <x:c r="O255" s="141" t="n">
        <x:f>J255*L255</x:f>
        <x:v>58548</x:v>
      </x:c>
      <x:c r="P255" s="135" t="n">
        <x:f>MAX(0,I255-H255)</x:f>
        <x:v>0</x:v>
      </x:c>
      <x:c r="Q255" s="138" t="n">
        <x:f>IF(P255=0,1,0)</x:f>
        <x:v>1</x:v>
      </x:c>
      <x:c r="R255" s="138" t="n">
        <x:f>IF(K255&gt;=J255,1,0)</x:f>
        <x:v>1</x:v>
      </x:c>
      <x:c r="S255" s="138" t="n">
        <x:f>Q255*R255</x:f>
        <x:v>1</x:v>
      </x:c>
      <x:c r="T255" s="138" t="n">
        <x:f>(L255-M255)/M255</x:f>
        <x:v>0.09042553191489358</x:v>
      </x:c>
      <x:c r="U255" s="138" t="n">
        <x:f>IF(K255=0,0,N255/K255)</x:f>
        <x:v>0</x:v>
      </x:c>
      <x:c r="V255" s="135" t="str">
        <x:f>IF(OR(S255=0,T255&gt;0.08,U255&gt;0.03),"Review","Acceptable")</x:f>
        <x:v>Review</x:v>
      </x:c>
    </x:row>
    <x:row r="256" ht="20" customHeight="1">
      <x:c r="A256" s="135" t="str">
        <x:v>PO-0255</x:v>
      </x:c>
      <x:c r="B256" s="135" t="str">
        <x:v>SUP-015</x:v>
      </x:c>
      <x:c r="C256" s="135" t="str">
        <x:v>Supplier 15</x:v>
      </x:c>
      <x:c r="D256" s="135" t="str">
        <x:v>Cables</x:v>
      </x:c>
      <x:c r="E256" s="135" t="str">
        <x:v>UAE</x:v>
      </x:c>
      <x:c r="F256" s="135" t="str">
        <x:v>Lea</x:v>
      </x:c>
      <x:c r="G256" s="175" t="n">
        <x:v>46121</x:v>
      </x:c>
      <x:c r="H256" s="175" t="n">
        <x:v>46161</x:v>
      </x:c>
      <x:c r="I256" s="175" t="n">
        <x:v>46166</x:v>
      </x:c>
      <x:c r="J256" s="135" t="n">
        <x:v>79</x:v>
      </x:c>
      <x:c r="K256" s="135" t="n">
        <x:v>75</x:v>
      </x:c>
      <x:c r="L256" s="178" t="n">
        <x:v>91.26</x:v>
      </x:c>
      <x:c r="M256" s="178" t="n">
        <x:v>93.55</x:v>
      </x:c>
      <x:c r="N256" s="135" t="n">
        <x:v>0</x:v>
      </x:c>
      <x:c r="O256" s="141" t="n">
        <x:f>J256*L256</x:f>
        <x:v>7209.54</x:v>
      </x:c>
      <x:c r="P256" s="135" t="n">
        <x:f>MAX(0,I256-H256)</x:f>
        <x:v>5</x:v>
      </x:c>
      <x:c r="Q256" s="138" t="n">
        <x:f>IF(P256=0,1,0)</x:f>
        <x:v>0</x:v>
      </x:c>
      <x:c r="R256" s="138" t="n">
        <x:f>IF(K256&gt;=J256,1,0)</x:f>
        <x:v>0</x:v>
      </x:c>
      <x:c r="S256" s="138" t="n">
        <x:f>Q256*R256</x:f>
        <x:v>0</x:v>
      </x:c>
      <x:c r="T256" s="138" t="n">
        <x:f>(L256-M256)/M256</x:f>
        <x:v>-0.02447888829502931</x:v>
      </x:c>
      <x:c r="U256" s="138" t="n">
        <x:f>IF(K256=0,0,N256/K256)</x:f>
        <x:v>0</x:v>
      </x:c>
      <x:c r="V256" s="135" t="str">
        <x:f>IF(OR(S256=0,T256&gt;0.08,U256&gt;0.03),"Review","Acceptable")</x:f>
        <x:v>Review</x:v>
      </x:c>
    </x:row>
    <x:row r="257" ht="20" customHeight="1">
      <x:c r="A257" s="135" t="str">
        <x:v>PO-0256</x:v>
      </x:c>
      <x:c r="B257" s="135" t="str">
        <x:v>SUP-016</x:v>
      </x:c>
      <x:c r="C257" s="135" t="str">
        <x:v>Supplier 16</x:v>
      </x:c>
      <x:c r="D257" s="135" t="str">
        <x:v>Lighting</x:v>
      </x:c>
      <x:c r="E257" s="135" t="str">
        <x:v>Lebanon</x:v>
      </x:c>
      <x:c r="F257" s="135" t="str">
        <x:v>Yara</x:v>
      </x:c>
      <x:c r="G257" s="175" t="n">
        <x:v>46121</x:v>
      </x:c>
      <x:c r="H257" s="175" t="n">
        <x:v>46133</x:v>
      </x:c>
      <x:c r="I257" s="175" t="n">
        <x:v>46141</x:v>
      </x:c>
      <x:c r="J257" s="135" t="n">
        <x:v>427</x:v>
      </x:c>
      <x:c r="K257" s="135" t="n">
        <x:v>427</x:v>
      </x:c>
      <x:c r="L257" s="178" t="n">
        <x:v>175.98</x:v>
      </x:c>
      <x:c r="M257" s="178" t="n">
        <x:v>189.04</x:v>
      </x:c>
      <x:c r="N257" s="135" t="n">
        <x:v>0</x:v>
      </x:c>
      <x:c r="O257" s="141" t="n">
        <x:f>J257*L257</x:f>
        <x:v>75143.45999999999</x:v>
      </x:c>
      <x:c r="P257" s="135" t="n">
        <x:f>MAX(0,I257-H257)</x:f>
        <x:v>8</x:v>
      </x:c>
      <x:c r="Q257" s="138" t="n">
        <x:f>IF(P257=0,1,0)</x:f>
        <x:v>0</x:v>
      </x:c>
      <x:c r="R257" s="138" t="n">
        <x:f>IF(K257&gt;=J257,1,0)</x:f>
        <x:v>1</x:v>
      </x:c>
      <x:c r="S257" s="138" t="n">
        <x:f>Q257*R257</x:f>
        <x:v>0</x:v>
      </x:c>
      <x:c r="T257" s="138" t="n">
        <x:f>(L257-M257)/M257</x:f>
        <x:v>-0.06908590774439273</x:v>
      </x:c>
      <x:c r="U257" s="138" t="n">
        <x:f>IF(K257=0,0,N257/K257)</x:f>
        <x:v>0</x:v>
      </x:c>
      <x:c r="V257" s="135" t="str">
        <x:f>IF(OR(S257=0,T257&gt;0.08,U257&gt;0.03),"Review","Acceptable")</x:f>
        <x:v>Review</x:v>
      </x:c>
    </x:row>
    <x:row r="258" ht="20" customHeight="1">
      <x:c r="A258" s="135" t="str">
        <x:v>PO-0257</x:v>
      </x:c>
      <x:c r="B258" s="135" t="str">
        <x:v>SUP-017</x:v>
      </x:c>
      <x:c r="C258" s="135" t="str">
        <x:v>Supplier 17</x:v>
      </x:c>
      <x:c r="D258" s="135" t="str">
        <x:v>Electrical</x:v>
      </x:c>
      <x:c r="E258" s="135" t="str">
        <x:v>Italy</x:v>
      </x:c>
      <x:c r="F258" s="135" t="str">
        <x:v>Omar</x:v>
      </x:c>
      <x:c r="G258" s="175" t="n">
        <x:v>46109</x:v>
      </x:c>
      <x:c r="H258" s="175" t="n">
        <x:v>46121</x:v>
      </x:c>
      <x:c r="I258" s="175" t="n">
        <x:v>46122</x:v>
      </x:c>
      <x:c r="J258" s="135" t="n">
        <x:v>355</x:v>
      </x:c>
      <x:c r="K258" s="135" t="n">
        <x:v>355</x:v>
      </x:c>
      <x:c r="L258" s="178" t="n">
        <x:v>228.56</x:v>
      </x:c>
      <x:c r="M258" s="178" t="n">
        <x:v>225.91</x:v>
      </x:c>
      <x:c r="N258" s="135" t="n">
        <x:v>8</x:v>
      </x:c>
      <x:c r="O258" s="141" t="n">
        <x:f>J258*L258</x:f>
        <x:v>81138.8</x:v>
      </x:c>
      <x:c r="P258" s="135" t="n">
        <x:f>MAX(0,I258-H258)</x:f>
        <x:v>1</x:v>
      </x:c>
      <x:c r="Q258" s="138" t="n">
        <x:f>IF(P258=0,1,0)</x:f>
        <x:v>0</x:v>
      </x:c>
      <x:c r="R258" s="138" t="n">
        <x:f>IF(K258&gt;=J258,1,0)</x:f>
        <x:v>1</x:v>
      </x:c>
      <x:c r="S258" s="138" t="n">
        <x:f>Q258*R258</x:f>
        <x:v>0</x:v>
      </x:c>
      <x:c r="T258" s="138" t="n">
        <x:f>(L258-M258)/M258</x:f>
        <x:v>0.011730335089194837</x:v>
      </x:c>
      <x:c r="U258" s="138" t="n">
        <x:f>IF(K258=0,0,N258/K258)</x:f>
        <x:v>0.022535211267605635</x:v>
      </x:c>
      <x:c r="V258" s="135" t="str">
        <x:f>IF(OR(S258=0,T258&gt;0.08,U258&gt;0.03),"Review","Acceptable")</x:f>
        <x:v>Review</x:v>
      </x:c>
    </x:row>
    <x:row r="259" ht="20" customHeight="1">
      <x:c r="A259" s="135" t="str">
        <x:v>PO-0258</x:v>
      </x:c>
      <x:c r="B259" s="135" t="str">
        <x:v>SUP-018</x:v>
      </x:c>
      <x:c r="C259" s="135" t="str">
        <x:v>Supplier 18</x:v>
      </x:c>
      <x:c r="D259" s="135" t="str">
        <x:v>Controls</x:v>
      </x:c>
      <x:c r="E259" s="135" t="str">
        <x:v>Turkey</x:v>
      </x:c>
      <x:c r="F259" s="135" t="str">
        <x:v>Lea</x:v>
      </x:c>
      <x:c r="G259" s="175" t="n">
        <x:v>46100</x:v>
      </x:c>
      <x:c r="H259" s="175" t="n">
        <x:v>46130</x:v>
      </x:c>
      <x:c r="I259" s="175" t="n">
        <x:v>46129</x:v>
      </x:c>
      <x:c r="J259" s="135" t="n">
        <x:v>450</x:v>
      </x:c>
      <x:c r="K259" s="135" t="n">
        <x:v>450</x:v>
      </x:c>
      <x:c r="L259" s="178" t="n">
        <x:v>97.67</x:v>
      </x:c>
      <x:c r="M259" s="178" t="n">
        <x:v>91.96</x:v>
      </x:c>
      <x:c r="N259" s="135" t="n">
        <x:v>0</x:v>
      </x:c>
      <x:c r="O259" s="141" t="n">
        <x:f>J259*L259</x:f>
        <x:v>43951.5</x:v>
      </x:c>
      <x:c r="P259" s="135" t="n">
        <x:f>MAX(0,I259-H259)</x:f>
        <x:v>0</x:v>
      </x:c>
      <x:c r="Q259" s="138" t="n">
        <x:f>IF(P259=0,1,0)</x:f>
        <x:v>1</x:v>
      </x:c>
      <x:c r="R259" s="138" t="n">
        <x:f>IF(K259&gt;=J259,1,0)</x:f>
        <x:v>1</x:v>
      </x:c>
      <x:c r="S259" s="138" t="n">
        <x:f>Q259*R259</x:f>
        <x:v>1</x:v>
      </x:c>
      <x:c r="T259" s="138" t="n">
        <x:f>(L259-M259)/M259</x:f>
        <x:v>0.0620922140060897</x:v>
      </x:c>
      <x:c r="U259" s="138" t="n">
        <x:f>IF(K259=0,0,N259/K259)</x:f>
        <x:v>0</x:v>
      </x:c>
      <x:c r="V259" s="135" t="str">
        <x:f>IF(OR(S259=0,T259&gt;0.08,U259&gt;0.03),"Review","Acceptable")</x:f>
        <x:v>Acceptable</x:v>
      </x:c>
    </x:row>
    <x:row r="260" ht="20" customHeight="1">
      <x:c r="A260" s="135" t="str">
        <x:v>PO-0259</x:v>
      </x:c>
      <x:c r="B260" s="135" t="str">
        <x:v>SUP-019</x:v>
      </x:c>
      <x:c r="C260" s="135" t="str">
        <x:v>Supplier 19</x:v>
      </x:c>
      <x:c r="D260" s="135" t="str">
        <x:v>Fixtures</x:v>
      </x:c>
      <x:c r="E260" s="135" t="str">
        <x:v>China</x:v>
      </x:c>
      <x:c r="F260" s="135" t="str">
        <x:v>Yara</x:v>
      </x:c>
      <x:c r="G260" s="175" t="n">
        <x:v>46036</x:v>
      </x:c>
      <x:c r="H260" s="175" t="n">
        <x:v>46059</x:v>
      </x:c>
      <x:c r="I260" s="175" t="n">
        <x:v>46057</x:v>
      </x:c>
      <x:c r="J260" s="135" t="n">
        <x:v>229</x:v>
      </x:c>
      <x:c r="K260" s="135" t="n">
        <x:v>227</x:v>
      </x:c>
      <x:c r="L260" s="178" t="n">
        <x:v>42.43</x:v>
      </x:c>
      <x:c r="M260" s="178" t="n">
        <x:v>42.44</x:v>
      </x:c>
      <x:c r="N260" s="135" t="n">
        <x:v>0</x:v>
      </x:c>
      <x:c r="O260" s="141" t="n">
        <x:f>J260*L260</x:f>
        <x:v>9716.47</x:v>
      </x:c>
      <x:c r="P260" s="135" t="n">
        <x:f>MAX(0,I260-H260)</x:f>
        <x:v>0</x:v>
      </x:c>
      <x:c r="Q260" s="138" t="n">
        <x:f>IF(P260=0,1,0)</x:f>
        <x:v>1</x:v>
      </x:c>
      <x:c r="R260" s="138" t="n">
        <x:f>IF(K260&gt;=J260,1,0)</x:f>
        <x:v>0</x:v>
      </x:c>
      <x:c r="S260" s="138" t="n">
        <x:f>Q260*R260</x:f>
        <x:v>0</x:v>
      </x:c>
      <x:c r="T260" s="138" t="n">
        <x:f>(L260-M260)/M260</x:f>
        <x:v>-0.00023562676720070714</x:v>
      </x:c>
      <x:c r="U260" s="138" t="n">
        <x:f>IF(K260=0,0,N260/K260)</x:f>
        <x:v>0</x:v>
      </x:c>
      <x:c r="V260" s="135" t="str">
        <x:f>IF(OR(S260=0,T260&gt;0.08,U260&gt;0.03),"Review","Acceptable")</x:f>
        <x:v>Review</x:v>
      </x:c>
    </x:row>
    <x:row r="261" ht="20" customHeight="1">
      <x:c r="A261" s="135" t="str">
        <x:v>PO-0260</x:v>
      </x:c>
      <x:c r="B261" s="135" t="str">
        <x:v>SUP-020</x:v>
      </x:c>
      <x:c r="C261" s="135" t="str">
        <x:v>Supplier 20</x:v>
      </x:c>
      <x:c r="D261" s="135" t="str">
        <x:v>Cables</x:v>
      </x:c>
      <x:c r="E261" s="135" t="str">
        <x:v>UAE</x:v>
      </x:c>
      <x:c r="F261" s="135" t="str">
        <x:v>Omar</x:v>
      </x:c>
      <x:c r="G261" s="175" t="n">
        <x:v>46187</x:v>
      </x:c>
      <x:c r="H261" s="175" t="n">
        <x:v>46203</x:v>
      </x:c>
      <x:c r="I261" s="175" t="n">
        <x:v>46223</x:v>
      </x:c>
      <x:c r="J261" s="135" t="n">
        <x:v>369</x:v>
      </x:c>
      <x:c r="K261" s="135" t="n">
        <x:v>360</x:v>
      </x:c>
      <x:c r="L261" s="178" t="n">
        <x:v>33.38</x:v>
      </x:c>
      <x:c r="M261" s="178" t="n">
        <x:v>32.4</x:v>
      </x:c>
      <x:c r="N261" s="135" t="n">
        <x:v>18</x:v>
      </x:c>
      <x:c r="O261" s="141" t="n">
        <x:f>J261*L261</x:f>
        <x:v>12317.220000000001</x:v>
      </x:c>
      <x:c r="P261" s="135" t="n">
        <x:f>MAX(0,I261-H261)</x:f>
        <x:v>20</x:v>
      </x:c>
      <x:c r="Q261" s="138" t="n">
        <x:f>IF(P261=0,1,0)</x:f>
        <x:v>0</x:v>
      </x:c>
      <x:c r="R261" s="138" t="n">
        <x:f>IF(K261&gt;=J261,1,0)</x:f>
        <x:v>0</x:v>
      </x:c>
      <x:c r="S261" s="138" t="n">
        <x:f>Q261*R261</x:f>
        <x:v>0</x:v>
      </x:c>
      <x:c r="T261" s="138" t="n">
        <x:f>(L261-M261)/M261</x:f>
        <x:v>0.030246913580247038</x:v>
      </x:c>
      <x:c r="U261" s="138" t="n">
        <x:f>IF(K261=0,0,N261/K261)</x:f>
        <x:v>0.05</x:v>
      </x:c>
      <x:c r="V261" s="135" t="str">
        <x:f>IF(OR(S261=0,T261&gt;0.08,U261&gt;0.03),"Review","Acceptable")</x:f>
        <x:v>Review</x:v>
      </x:c>
    </x:row>
    <x:row r="262" ht="20" customHeight="1">
      <x:c r="A262" s="135" t="str">
        <x:v>PO-0261</x:v>
      </x:c>
      <x:c r="B262" s="135" t="str">
        <x:v>SUP-001</x:v>
      </x:c>
      <x:c r="C262" s="135" t="str">
        <x:v>Supplier 01</x:v>
      </x:c>
      <x:c r="D262" s="135" t="str">
        <x:v>Lighting</x:v>
      </x:c>
      <x:c r="E262" s="135" t="str">
        <x:v>Lebanon</x:v>
      </x:c>
      <x:c r="F262" s="135" t="str">
        <x:v>Lea</x:v>
      </x:c>
      <x:c r="G262" s="175" t="n">
        <x:v>46023</x:v>
      </x:c>
      <x:c r="H262" s="175" t="n">
        <x:v>46042</x:v>
      </x:c>
      <x:c r="I262" s="175" t="n">
        <x:v>46044</x:v>
      </x:c>
      <x:c r="J262" s="135" t="n">
        <x:v>448</x:v>
      </x:c>
      <x:c r="K262" s="135" t="n">
        <x:v>448</x:v>
      </x:c>
      <x:c r="L262" s="178" t="n">
        <x:v>191.64</x:v>
      </x:c>
      <x:c r="M262" s="178" t="n">
        <x:v>199.3</x:v>
      </x:c>
      <x:c r="N262" s="135" t="n">
        <x:v>0</x:v>
      </x:c>
      <x:c r="O262" s="141" t="n">
        <x:f>J262*L262</x:f>
        <x:v>85854.72</x:v>
      </x:c>
      <x:c r="P262" s="135" t="n">
        <x:f>MAX(0,I262-H262)</x:f>
        <x:v>2</x:v>
      </x:c>
      <x:c r="Q262" s="138" t="n">
        <x:f>IF(P262=0,1,0)</x:f>
        <x:v>0</x:v>
      </x:c>
      <x:c r="R262" s="138" t="n">
        <x:f>IF(K262&gt;=J262,1,0)</x:f>
        <x:v>1</x:v>
      </x:c>
      <x:c r="S262" s="138" t="n">
        <x:f>Q262*R262</x:f>
        <x:v>0</x:v>
      </x:c>
      <x:c r="T262" s="138" t="n">
        <x:f>(L262-M262)/M262</x:f>
        <x:v>-0.0384345208228802</x:v>
      </x:c>
      <x:c r="U262" s="138" t="n">
        <x:f>IF(K262=0,0,N262/K262)</x:f>
        <x:v>0</x:v>
      </x:c>
      <x:c r="V262" s="135" t="str">
        <x:f>IF(OR(S262=0,T262&gt;0.08,U262&gt;0.03),"Review","Acceptable")</x:f>
        <x:v>Review</x:v>
      </x:c>
    </x:row>
    <x:row r="263" ht="20" customHeight="1">
      <x:c r="A263" s="135" t="str">
        <x:v>PO-0262</x:v>
      </x:c>
      <x:c r="B263" s="135" t="str">
        <x:v>SUP-002</x:v>
      </x:c>
      <x:c r="C263" s="135" t="str">
        <x:v>Supplier 02</x:v>
      </x:c>
      <x:c r="D263" s="135" t="str">
        <x:v>Electrical</x:v>
      </x:c>
      <x:c r="E263" s="135" t="str">
        <x:v>Italy</x:v>
      </x:c>
      <x:c r="F263" s="135" t="str">
        <x:v>Yara</x:v>
      </x:c>
      <x:c r="G263" s="175" t="n">
        <x:v>46047</x:v>
      </x:c>
      <x:c r="H263" s="175" t="n">
        <x:v>46068</x:v>
      </x:c>
      <x:c r="I263" s="175" t="n">
        <x:v>46062</x:v>
      </x:c>
      <x:c r="J263" s="135" t="n">
        <x:v>105</x:v>
      </x:c>
      <x:c r="K263" s="135" t="n">
        <x:v>96</x:v>
      </x:c>
      <x:c r="L263" s="178" t="n">
        <x:v>177.08</x:v>
      </x:c>
      <x:c r="M263" s="178" t="n">
        <x:v>174.8</x:v>
      </x:c>
      <x:c r="N263" s="135" t="n">
        <x:v>0</x:v>
      </x:c>
      <x:c r="O263" s="141" t="n">
        <x:f>J263*L263</x:f>
        <x:v>18593.4</x:v>
      </x:c>
      <x:c r="P263" s="135" t="n">
        <x:f>MAX(0,I263-H263)</x:f>
        <x:v>0</x:v>
      </x:c>
      <x:c r="Q263" s="138" t="n">
        <x:f>IF(P263=0,1,0)</x:f>
        <x:v>1</x:v>
      </x:c>
      <x:c r="R263" s="138" t="n">
        <x:f>IF(K263&gt;=J263,1,0)</x:f>
        <x:v>0</x:v>
      </x:c>
      <x:c r="S263" s="138" t="n">
        <x:f>Q263*R263</x:f>
        <x:v>0</x:v>
      </x:c>
      <x:c r="T263" s="138" t="n">
        <x:f>(L263-M263)/M263</x:f>
        <x:v>0.013043478260869571</x:v>
      </x:c>
      <x:c r="U263" s="138" t="n">
        <x:f>IF(K263=0,0,N263/K263)</x:f>
        <x:v>0</x:v>
      </x:c>
      <x:c r="V263" s="135" t="str">
        <x:f>IF(OR(S263=0,T263&gt;0.08,U263&gt;0.03),"Review","Acceptable")</x:f>
        <x:v>Review</x:v>
      </x:c>
    </x:row>
    <x:row r="264" ht="20" customHeight="1">
      <x:c r="A264" s="135" t="str">
        <x:v>PO-0263</x:v>
      </x:c>
      <x:c r="B264" s="135" t="str">
        <x:v>SUP-003</x:v>
      </x:c>
      <x:c r="C264" s="135" t="str">
        <x:v>Supplier 03</x:v>
      </x:c>
      <x:c r="D264" s="135" t="str">
        <x:v>Controls</x:v>
      </x:c>
      <x:c r="E264" s="135" t="str">
        <x:v>Turkey</x:v>
      </x:c>
      <x:c r="F264" s="135" t="str">
        <x:v>Omar</x:v>
      </x:c>
      <x:c r="G264" s="175" t="n">
        <x:v>46057</x:v>
      </x:c>
      <x:c r="H264" s="175" t="n">
        <x:v>46100</x:v>
      </x:c>
      <x:c r="I264" s="175" t="n">
        <x:v>46105</x:v>
      </x:c>
      <x:c r="J264" s="135" t="n">
        <x:v>380</x:v>
      </x:c>
      <x:c r="K264" s="135" t="n">
        <x:v>380</x:v>
      </x:c>
      <x:c r="L264" s="178" t="n">
        <x:v>24.08</x:v>
      </x:c>
      <x:c r="M264" s="178" t="n">
        <x:v>25.71</x:v>
      </x:c>
      <x:c r="N264" s="135" t="n">
        <x:v>0</x:v>
      </x:c>
      <x:c r="O264" s="141" t="n">
        <x:f>J264*L264</x:f>
        <x:v>9150.4</x:v>
      </x:c>
      <x:c r="P264" s="135" t="n">
        <x:f>MAX(0,I264-H264)</x:f>
        <x:v>5</x:v>
      </x:c>
      <x:c r="Q264" s="138" t="n">
        <x:f>IF(P264=0,1,0)</x:f>
        <x:v>0</x:v>
      </x:c>
      <x:c r="R264" s="138" t="n">
        <x:f>IF(K264&gt;=J264,1,0)</x:f>
        <x:v>1</x:v>
      </x:c>
      <x:c r="S264" s="138" t="n">
        <x:f>Q264*R264</x:f>
        <x:v>0</x:v>
      </x:c>
      <x:c r="T264" s="138" t="n">
        <x:f>(L264-M264)/M264</x:f>
        <x:v>-0.06339945546479979</x:v>
      </x:c>
      <x:c r="U264" s="138" t="n">
        <x:f>IF(K264=0,0,N264/K264)</x:f>
        <x:v>0</x:v>
      </x:c>
      <x:c r="V264" s="135" t="str">
        <x:f>IF(OR(S264=0,T264&gt;0.08,U264&gt;0.03),"Review","Acceptable")</x:f>
        <x:v>Review</x:v>
      </x:c>
    </x:row>
    <x:row r="265" ht="20" customHeight="1">
      <x:c r="A265" s="135" t="str">
        <x:v>PO-0264</x:v>
      </x:c>
      <x:c r="B265" s="135" t="str">
        <x:v>SUP-004</x:v>
      </x:c>
      <x:c r="C265" s="135" t="str">
        <x:v>Supplier 04</x:v>
      </x:c>
      <x:c r="D265" s="135" t="str">
        <x:v>Fixtures</x:v>
      </x:c>
      <x:c r="E265" s="135" t="str">
        <x:v>China</x:v>
      </x:c>
      <x:c r="F265" s="135" t="str">
        <x:v>Lea</x:v>
      </x:c>
      <x:c r="G265" s="175" t="n">
        <x:v>46182</x:v>
      </x:c>
      <x:c r="H265" s="175" t="n">
        <x:v>46205</x:v>
      </x:c>
      <x:c r="I265" s="175" t="n">
        <x:v>46206</x:v>
      </x:c>
      <x:c r="J265" s="135" t="n">
        <x:v>73</x:v>
      </x:c>
      <x:c r="K265" s="135" t="n">
        <x:v>73</x:v>
      </x:c>
      <x:c r="L265" s="178" t="n">
        <x:v>175.08</x:v>
      </x:c>
      <x:c r="M265" s="178" t="n">
        <x:v>187.71</x:v>
      </x:c>
      <x:c r="N265" s="135" t="n">
        <x:v>2</x:v>
      </x:c>
      <x:c r="O265" s="141" t="n">
        <x:f>J265*L265</x:f>
        <x:v>12780.84</x:v>
      </x:c>
      <x:c r="P265" s="135" t="n">
        <x:f>MAX(0,I265-H265)</x:f>
        <x:v>1</x:v>
      </x:c>
      <x:c r="Q265" s="138" t="n">
        <x:f>IF(P265=0,1,0)</x:f>
        <x:v>0</x:v>
      </x:c>
      <x:c r="R265" s="138" t="n">
        <x:f>IF(K265&gt;=J265,1,0)</x:f>
        <x:v>1</x:v>
      </x:c>
      <x:c r="S265" s="138" t="n">
        <x:f>Q265*R265</x:f>
        <x:v>0</x:v>
      </x:c>
      <x:c r="T265" s="138" t="n">
        <x:f>(L265-M265)/M265</x:f>
        <x:v>-0.0672846412018539</x:v>
      </x:c>
      <x:c r="U265" s="138" t="n">
        <x:f>IF(K265=0,0,N265/K265)</x:f>
        <x:v>0.0273972602739726</x:v>
      </x:c>
      <x:c r="V265" s="135" t="str">
        <x:f>IF(OR(S265=0,T265&gt;0.08,U265&gt;0.03),"Review","Acceptable")</x:f>
        <x:v>Review</x:v>
      </x:c>
    </x:row>
    <x:row r="266" ht="20" customHeight="1">
      <x:c r="A266" s="135" t="str">
        <x:v>PO-0265</x:v>
      </x:c>
      <x:c r="B266" s="135" t="str">
        <x:v>SUP-005</x:v>
      </x:c>
      <x:c r="C266" s="135" t="str">
        <x:v>Supplier 05</x:v>
      </x:c>
      <x:c r="D266" s="135" t="str">
        <x:v>Cables</x:v>
      </x:c>
      <x:c r="E266" s="135" t="str">
        <x:v>UAE</x:v>
      </x:c>
      <x:c r="F266" s="135" t="str">
        <x:v>Yara</x:v>
      </x:c>
      <x:c r="G266" s="175" t="n">
        <x:v>46075</x:v>
      </x:c>
      <x:c r="H266" s="175" t="n">
        <x:v>46115</x:v>
      </x:c>
      <x:c r="I266" s="175" t="n">
        <x:v>46116</x:v>
      </x:c>
      <x:c r="J266" s="135" t="n">
        <x:v>457</x:v>
      </x:c>
      <x:c r="K266" s="135" t="n">
        <x:v>457</x:v>
      </x:c>
      <x:c r="L266" s="178" t="n">
        <x:v>136.93</x:v>
      </x:c>
      <x:c r="M266" s="178" t="n">
        <x:v>141.63</x:v>
      </x:c>
      <x:c r="N266" s="135" t="n">
        <x:v>0</x:v>
      </x:c>
      <x:c r="O266" s="141" t="n">
        <x:f>J266*L266</x:f>
        <x:v>62577.01</x:v>
      </x:c>
      <x:c r="P266" s="135" t="n">
        <x:f>MAX(0,I266-H266)</x:f>
        <x:v>1</x:v>
      </x:c>
      <x:c r="Q266" s="138" t="n">
        <x:f>IF(P266=0,1,0)</x:f>
        <x:v>0</x:v>
      </x:c>
      <x:c r="R266" s="138" t="n">
        <x:f>IF(K266&gt;=J266,1,0)</x:f>
        <x:v>1</x:v>
      </x:c>
      <x:c r="S266" s="138" t="n">
        <x:f>Q266*R266</x:f>
        <x:v>0</x:v>
      </x:c>
      <x:c r="T266" s="138" t="n">
        <x:f>(L266-M266)/M266</x:f>
        <x:v>-0.0331850596625008</x:v>
      </x:c>
      <x:c r="U266" s="138" t="n">
        <x:f>IF(K266=0,0,N266/K266)</x:f>
        <x:v>0</x:v>
      </x:c>
      <x:c r="V266" s="135" t="str">
        <x:f>IF(OR(S266=0,T266&gt;0.08,U266&gt;0.03),"Review","Acceptable")</x:f>
        <x:v>Review</x:v>
      </x:c>
    </x:row>
    <x:row r="267" ht="20" customHeight="1">
      <x:c r="A267" s="135" t="str">
        <x:v>PO-0266</x:v>
      </x:c>
      <x:c r="B267" s="135" t="str">
        <x:v>SUP-006</x:v>
      </x:c>
      <x:c r="C267" s="135" t="str">
        <x:v>Supplier 06</x:v>
      </x:c>
      <x:c r="D267" s="135" t="str">
        <x:v>Lighting</x:v>
      </x:c>
      <x:c r="E267" s="135" t="str">
        <x:v>Lebanon</x:v>
      </x:c>
      <x:c r="F267" s="135" t="str">
        <x:v>Omar</x:v>
      </x:c>
      <x:c r="G267" s="175" t="n">
        <x:v>46067</x:v>
      </x:c>
      <x:c r="H267" s="175" t="n">
        <x:v>46080</x:v>
      </x:c>
      <x:c r="I267" s="175" t="n">
        <x:v>46088</x:v>
      </x:c>
      <x:c r="J267" s="135" t="n">
        <x:v>434</x:v>
      </x:c>
      <x:c r="K267" s="135" t="n">
        <x:v>434</x:v>
      </x:c>
      <x:c r="L267" s="178" t="n">
        <x:v>139</x:v>
      </x:c>
      <x:c r="M267" s="178" t="n">
        <x:v>136.21</x:v>
      </x:c>
      <x:c r="N267" s="135" t="n">
        <x:v>0</x:v>
      </x:c>
      <x:c r="O267" s="141" t="n">
        <x:f>J267*L267</x:f>
        <x:v>60326</x:v>
      </x:c>
      <x:c r="P267" s="135" t="n">
        <x:f>MAX(0,I267-H267)</x:f>
        <x:v>8</x:v>
      </x:c>
      <x:c r="Q267" s="138" t="n">
        <x:f>IF(P267=0,1,0)</x:f>
        <x:v>0</x:v>
      </x:c>
      <x:c r="R267" s="138" t="n">
        <x:f>IF(K267&gt;=J267,1,0)</x:f>
        <x:v>1</x:v>
      </x:c>
      <x:c r="S267" s="138" t="n">
        <x:f>Q267*R267</x:f>
        <x:v>0</x:v>
      </x:c>
      <x:c r="T267" s="138" t="n">
        <x:f>(L267-M267)/M267</x:f>
        <x:v>0.020483077600763466</x:v>
      </x:c>
      <x:c r="U267" s="138" t="n">
        <x:f>IF(K267=0,0,N267/K267)</x:f>
        <x:v>0</x:v>
      </x:c>
      <x:c r="V267" s="135" t="str">
        <x:f>IF(OR(S267=0,T267&gt;0.08,U267&gt;0.03),"Review","Acceptable")</x:f>
        <x:v>Review</x:v>
      </x:c>
    </x:row>
    <x:row r="268" ht="20" customHeight="1">
      <x:c r="A268" s="135" t="str">
        <x:v>PO-0267</x:v>
      </x:c>
      <x:c r="B268" s="135" t="str">
        <x:v>SUP-007</x:v>
      </x:c>
      <x:c r="C268" s="135" t="str">
        <x:v>Supplier 07</x:v>
      </x:c>
      <x:c r="D268" s="135" t="str">
        <x:v>Electrical</x:v>
      </x:c>
      <x:c r="E268" s="135" t="str">
        <x:v>Italy</x:v>
      </x:c>
      <x:c r="F268" s="135" t="str">
        <x:v>Lea</x:v>
      </x:c>
      <x:c r="G268" s="175" t="n">
        <x:v>46125</x:v>
      </x:c>
      <x:c r="H268" s="175" t="n">
        <x:v>46170</x:v>
      </x:c>
      <x:c r="I268" s="175" t="n">
        <x:v>46178</x:v>
      </x:c>
      <x:c r="J268" s="135" t="n">
        <x:v>260</x:v>
      </x:c>
      <x:c r="K268" s="135" t="n">
        <x:v>260</x:v>
      </x:c>
      <x:c r="L268" s="178" t="n">
        <x:v>125.01</x:v>
      </x:c>
      <x:c r="M268" s="178" t="n">
        <x:v>133.58</x:v>
      </x:c>
      <x:c r="N268" s="135" t="n">
        <x:v>0</x:v>
      </x:c>
      <x:c r="O268" s="141" t="n">
        <x:f>J268*L268</x:f>
        <x:v>32502.600000000002</x:v>
      </x:c>
      <x:c r="P268" s="135" t="n">
        <x:f>MAX(0,I268-H268)</x:f>
        <x:v>8</x:v>
      </x:c>
      <x:c r="Q268" s="138" t="n">
        <x:f>IF(P268=0,1,0)</x:f>
        <x:v>0</x:v>
      </x:c>
      <x:c r="R268" s="138" t="n">
        <x:f>IF(K268&gt;=J268,1,0)</x:f>
        <x:v>1</x:v>
      </x:c>
      <x:c r="S268" s="138" t="n">
        <x:f>Q268*R268</x:f>
        <x:v>0</x:v>
      </x:c>
      <x:c r="T268" s="138" t="n">
        <x:f>(L268-M268)/M268</x:f>
        <x:v>-0.06415631082497385</x:v>
      </x:c>
      <x:c r="U268" s="138" t="n">
        <x:f>IF(K268=0,0,N268/K268)</x:f>
        <x:v>0</x:v>
      </x:c>
      <x:c r="V268" s="135" t="str">
        <x:f>IF(OR(S268=0,T268&gt;0.08,U268&gt;0.03),"Review","Acceptable")</x:f>
        <x:v>Review</x:v>
      </x:c>
    </x:row>
    <x:row r="269" ht="20" customHeight="1">
      <x:c r="A269" s="135" t="str">
        <x:v>PO-0268</x:v>
      </x:c>
      <x:c r="B269" s="135" t="str">
        <x:v>SUP-008</x:v>
      </x:c>
      <x:c r="C269" s="135" t="str">
        <x:v>Supplier 08</x:v>
      </x:c>
      <x:c r="D269" s="135" t="str">
        <x:v>Controls</x:v>
      </x:c>
      <x:c r="E269" s="135" t="str">
        <x:v>Turkey</x:v>
      </x:c>
      <x:c r="F269" s="135" t="str">
        <x:v>Yara</x:v>
      </x:c>
      <x:c r="G269" s="175" t="n">
        <x:v>46111</x:v>
      </x:c>
      <x:c r="H269" s="175" t="n">
        <x:v>46148</x:v>
      </x:c>
      <x:c r="I269" s="175" t="n">
        <x:v>46141</x:v>
      </x:c>
      <x:c r="J269" s="135" t="n">
        <x:v>435</x:v>
      </x:c>
      <x:c r="K269" s="135" t="n">
        <x:v>435</x:v>
      </x:c>
      <x:c r="L269" s="178" t="n">
        <x:v>10.42</x:v>
      </x:c>
      <x:c r="M269" s="178" t="n">
        <x:v>9.46</x:v>
      </x:c>
      <x:c r="N269" s="135" t="n">
        <x:v>0</x:v>
      </x:c>
      <x:c r="O269" s="141" t="n">
        <x:f>J269*L269</x:f>
        <x:v>4532.7</x:v>
      </x:c>
      <x:c r="P269" s="135" t="n">
        <x:f>MAX(0,I269-H269)</x:f>
        <x:v>0</x:v>
      </x:c>
      <x:c r="Q269" s="138" t="n">
        <x:f>IF(P269=0,1,0)</x:f>
        <x:v>1</x:v>
      </x:c>
      <x:c r="R269" s="138" t="n">
        <x:f>IF(K269&gt;=J269,1,0)</x:f>
        <x:v>1</x:v>
      </x:c>
      <x:c r="S269" s="138" t="n">
        <x:f>Q269*R269</x:f>
        <x:v>1</x:v>
      </x:c>
      <x:c r="T269" s="138" t="n">
        <x:f>(L269-M269)/M269</x:f>
        <x:v>0.10147991543340369</x:v>
      </x:c>
      <x:c r="U269" s="138" t="n">
        <x:f>IF(K269=0,0,N269/K269)</x:f>
        <x:v>0</x:v>
      </x:c>
      <x:c r="V269" s="135" t="str">
        <x:f>IF(OR(S269=0,T269&gt;0.08,U269&gt;0.03),"Review","Acceptable")</x:f>
        <x:v>Review</x:v>
      </x:c>
    </x:row>
    <x:row r="270" ht="20" customHeight="1">
      <x:c r="A270" s="135" t="str">
        <x:v>PO-0269</x:v>
      </x:c>
      <x:c r="B270" s="135" t="str">
        <x:v>SUP-009</x:v>
      </x:c>
      <x:c r="C270" s="135" t="str">
        <x:v>Supplier 09</x:v>
      </x:c>
      <x:c r="D270" s="135" t="str">
        <x:v>Fixtures</x:v>
      </x:c>
      <x:c r="E270" s="135" t="str">
        <x:v>China</x:v>
      </x:c>
      <x:c r="F270" s="135" t="str">
        <x:v>Omar</x:v>
      </x:c>
      <x:c r="G270" s="175" t="n">
        <x:v>46049</x:v>
      </x:c>
      <x:c r="H270" s="175" t="n">
        <x:v>46064</x:v>
      </x:c>
      <x:c r="I270" s="175" t="n">
        <x:v>46066</x:v>
      </x:c>
      <x:c r="J270" s="135" t="n">
        <x:v>380</x:v>
      </x:c>
      <x:c r="K270" s="135" t="n">
        <x:v>380</x:v>
      </x:c>
      <x:c r="L270" s="178" t="n">
        <x:v>103.43</x:v>
      </x:c>
      <x:c r="M270" s="178" t="n">
        <x:v>107.16</x:v>
      </x:c>
      <x:c r="N270" s="135" t="n">
        <x:v>0</x:v>
      </x:c>
      <x:c r="O270" s="141" t="n">
        <x:f>J270*L270</x:f>
        <x:v>39303.4</x:v>
      </x:c>
      <x:c r="P270" s="135" t="n">
        <x:f>MAX(0,I270-H270)</x:f>
        <x:v>2</x:v>
      </x:c>
      <x:c r="Q270" s="138" t="n">
        <x:f>IF(P270=0,1,0)</x:f>
        <x:v>0</x:v>
      </x:c>
      <x:c r="R270" s="138" t="n">
        <x:f>IF(K270&gt;=J270,1,0)</x:f>
        <x:v>1</x:v>
      </x:c>
      <x:c r="S270" s="138" t="n">
        <x:f>Q270*R270</x:f>
        <x:v>0</x:v>
      </x:c>
      <x:c r="T270" s="138" t="n">
        <x:f>(L270-M270)/M270</x:f>
        <x:v>-0.03480776409107866</x:v>
      </x:c>
      <x:c r="U270" s="138" t="n">
        <x:f>IF(K270=0,0,N270/K270)</x:f>
        <x:v>0</x:v>
      </x:c>
      <x:c r="V270" s="135" t="str">
        <x:f>IF(OR(S270=0,T270&gt;0.08,U270&gt;0.03),"Review","Acceptable")</x:f>
        <x:v>Review</x:v>
      </x:c>
    </x:row>
    <x:row r="271" ht="20" customHeight="1">
      <x:c r="A271" s="135" t="str">
        <x:v>PO-0270</x:v>
      </x:c>
      <x:c r="B271" s="135" t="str">
        <x:v>SUP-010</x:v>
      </x:c>
      <x:c r="C271" s="135" t="str">
        <x:v>Supplier 10</x:v>
      </x:c>
      <x:c r="D271" s="135" t="str">
        <x:v>Cables</x:v>
      </x:c>
      <x:c r="E271" s="135" t="str">
        <x:v>UAE</x:v>
      </x:c>
      <x:c r="F271" s="135" t="str">
        <x:v>Lea</x:v>
      </x:c>
      <x:c r="G271" s="175" t="n">
        <x:v>46128</x:v>
      </x:c>
      <x:c r="H271" s="175" t="n">
        <x:v>46175</x:v>
      </x:c>
      <x:c r="I271" s="175" t="n">
        <x:v>46170</x:v>
      </x:c>
      <x:c r="J271" s="135" t="n">
        <x:v>274</x:v>
      </x:c>
      <x:c r="K271" s="135" t="n">
        <x:v>274</x:v>
      </x:c>
      <x:c r="L271" s="178" t="n">
        <x:v>111.69</x:v>
      </x:c>
      <x:c r="M271" s="178" t="n">
        <x:v>115.46</x:v>
      </x:c>
      <x:c r="N271" s="135" t="n">
        <x:v>0</x:v>
      </x:c>
      <x:c r="O271" s="141" t="n">
        <x:f>J271*L271</x:f>
        <x:v>30603.059999999998</x:v>
      </x:c>
      <x:c r="P271" s="135" t="n">
        <x:f>MAX(0,I271-H271)</x:f>
        <x:v>0</x:v>
      </x:c>
      <x:c r="Q271" s="138" t="n">
        <x:f>IF(P271=0,1,0)</x:f>
        <x:v>1</x:v>
      </x:c>
      <x:c r="R271" s="138" t="n">
        <x:f>IF(K271&gt;=J271,1,0)</x:f>
        <x:v>1</x:v>
      </x:c>
      <x:c r="S271" s="138" t="n">
        <x:f>Q271*R271</x:f>
        <x:v>1</x:v>
      </x:c>
      <x:c r="T271" s="138" t="n">
        <x:f>(L271-M271)/M271</x:f>
        <x:v>-0.03265200069288062</x:v>
      </x:c>
      <x:c r="U271" s="138" t="n">
        <x:f>IF(K271=0,0,N271/K271)</x:f>
        <x:v>0</x:v>
      </x:c>
      <x:c r="V271" s="135" t="str">
        <x:f>IF(OR(S271=0,T271&gt;0.08,U271&gt;0.03),"Review","Acceptable")</x:f>
        <x:v>Acceptable</x:v>
      </x:c>
    </x:row>
    <x:row r="272" ht="20" customHeight="1">
      <x:c r="A272" s="135" t="str">
        <x:v>PO-0271</x:v>
      </x:c>
      <x:c r="B272" s="135" t="str">
        <x:v>SUP-011</x:v>
      </x:c>
      <x:c r="C272" s="135" t="str">
        <x:v>Supplier 11</x:v>
      </x:c>
      <x:c r="D272" s="135" t="str">
        <x:v>Lighting</x:v>
      </x:c>
      <x:c r="E272" s="135" t="str">
        <x:v>Lebanon</x:v>
      </x:c>
      <x:c r="F272" s="135" t="str">
        <x:v>Yara</x:v>
      </x:c>
      <x:c r="G272" s="175" t="n">
        <x:v>46083</x:v>
      </x:c>
      <x:c r="H272" s="175" t="n">
        <x:v>46112</x:v>
      </x:c>
      <x:c r="I272" s="175" t="n">
        <x:v>46114</x:v>
      </x:c>
      <x:c r="J272" s="135" t="n">
        <x:v>380</x:v>
      </x:c>
      <x:c r="K272" s="135" t="n">
        <x:v>380</x:v>
      </x:c>
      <x:c r="L272" s="178" t="n">
        <x:v>77.4</x:v>
      </x:c>
      <x:c r="M272" s="178" t="n">
        <x:v>76.47</x:v>
      </x:c>
      <x:c r="N272" s="135" t="n">
        <x:v>12</x:v>
      </x:c>
      <x:c r="O272" s="141" t="n">
        <x:f>J272*L272</x:f>
        <x:v>29412.000000000004</x:v>
      </x:c>
      <x:c r="P272" s="135" t="n">
        <x:f>MAX(0,I272-H272)</x:f>
        <x:v>2</x:v>
      </x:c>
      <x:c r="Q272" s="138" t="n">
        <x:f>IF(P272=0,1,0)</x:f>
        <x:v>0</x:v>
      </x:c>
      <x:c r="R272" s="138" t="n">
        <x:f>IF(K272&gt;=J272,1,0)</x:f>
        <x:v>1</x:v>
      </x:c>
      <x:c r="S272" s="138" t="n">
        <x:f>Q272*R272</x:f>
        <x:v>0</x:v>
      </x:c>
      <x:c r="T272" s="138" t="n">
        <x:f>(L272-M272)/M272</x:f>
        <x:v>0.012161632012554033</x:v>
      </x:c>
      <x:c r="U272" s="138" t="n">
        <x:f>IF(K272=0,0,N272/K272)</x:f>
        <x:v>0.031578947368421054</x:v>
      </x:c>
      <x:c r="V272" s="135" t="str">
        <x:f>IF(OR(S272=0,T272&gt;0.08,U272&gt;0.03),"Review","Acceptable")</x:f>
        <x:v>Review</x:v>
      </x:c>
    </x:row>
    <x:row r="273" ht="20" customHeight="1">
      <x:c r="A273" s="135" t="str">
        <x:v>PO-0272</x:v>
      </x:c>
      <x:c r="B273" s="135" t="str">
        <x:v>SUP-012</x:v>
      </x:c>
      <x:c r="C273" s="135" t="str">
        <x:v>Supplier 12</x:v>
      </x:c>
      <x:c r="D273" s="135" t="str">
        <x:v>Electrical</x:v>
      </x:c>
      <x:c r="E273" s="135" t="str">
        <x:v>Italy</x:v>
      </x:c>
      <x:c r="F273" s="135" t="str">
        <x:v>Omar</x:v>
      </x:c>
      <x:c r="G273" s="175" t="n">
        <x:v>46076</x:v>
      </x:c>
      <x:c r="H273" s="175" t="n">
        <x:v>46120</x:v>
      </x:c>
      <x:c r="I273" s="175" t="n">
        <x:v>46113</x:v>
      </x:c>
      <x:c r="J273" s="135" t="n">
        <x:v>238</x:v>
      </x:c>
      <x:c r="K273" s="135" t="n">
        <x:v>238</x:v>
      </x:c>
      <x:c r="L273" s="178" t="n">
        <x:v>122.7</x:v>
      </x:c>
      <x:c r="M273" s="178" t="n">
        <x:v>118.73</x:v>
      </x:c>
      <x:c r="N273" s="135" t="n">
        <x:v>0</x:v>
      </x:c>
      <x:c r="O273" s="141" t="n">
        <x:f>J273*L273</x:f>
        <x:v>29202.600000000002</x:v>
      </x:c>
      <x:c r="P273" s="135" t="n">
        <x:f>MAX(0,I273-H273)</x:f>
        <x:v>0</x:v>
      </x:c>
      <x:c r="Q273" s="138" t="n">
        <x:f>IF(P273=0,1,0)</x:f>
        <x:v>1</x:v>
      </x:c>
      <x:c r="R273" s="138" t="n">
        <x:f>IF(K273&gt;=J273,1,0)</x:f>
        <x:v>1</x:v>
      </x:c>
      <x:c r="S273" s="138" t="n">
        <x:f>Q273*R273</x:f>
        <x:v>1</x:v>
      </x:c>
      <x:c r="T273" s="138" t="n">
        <x:f>(L273-M273)/M273</x:f>
        <x:v>0.0334372104775541</x:v>
      </x:c>
      <x:c r="U273" s="138" t="n">
        <x:f>IF(K273=0,0,N273/K273)</x:f>
        <x:v>0</x:v>
      </x:c>
      <x:c r="V273" s="135" t="str">
        <x:f>IF(OR(S273=0,T273&gt;0.08,U273&gt;0.03),"Review","Acceptable")</x:f>
        <x:v>Acceptable</x:v>
      </x:c>
    </x:row>
    <x:row r="274" ht="20" customHeight="1">
      <x:c r="A274" s="135" t="str">
        <x:v>PO-0273</x:v>
      </x:c>
      <x:c r="B274" s="135" t="str">
        <x:v>SUP-013</x:v>
      </x:c>
      <x:c r="C274" s="135" t="str">
        <x:v>Supplier 13</x:v>
      </x:c>
      <x:c r="D274" s="135" t="str">
        <x:v>Controls</x:v>
      </x:c>
      <x:c r="E274" s="135" t="str">
        <x:v>Turkey</x:v>
      </x:c>
      <x:c r="F274" s="135" t="str">
        <x:v>Lea</x:v>
      </x:c>
      <x:c r="G274" s="175" t="n">
        <x:v>46061</x:v>
      </x:c>
      <x:c r="H274" s="175" t="n">
        <x:v>46099</x:v>
      </x:c>
      <x:c r="I274" s="175" t="n">
        <x:v>46100</x:v>
      </x:c>
      <x:c r="J274" s="135" t="n">
        <x:v>362</x:v>
      </x:c>
      <x:c r="K274" s="135" t="n">
        <x:v>362</x:v>
      </x:c>
      <x:c r="L274" s="178" t="n">
        <x:v>103.01</x:v>
      </x:c>
      <x:c r="M274" s="178" t="n">
        <x:v>102.56</x:v>
      </x:c>
      <x:c r="N274" s="135" t="n">
        <x:v>9</x:v>
      </x:c>
      <x:c r="O274" s="141" t="n">
        <x:f>J274*L274</x:f>
        <x:v>37289.62</x:v>
      </x:c>
      <x:c r="P274" s="135" t="n">
        <x:f>MAX(0,I274-H274)</x:f>
        <x:v>1</x:v>
      </x:c>
      <x:c r="Q274" s="138" t="n">
        <x:f>IF(P274=0,1,0)</x:f>
        <x:v>0</x:v>
      </x:c>
      <x:c r="R274" s="138" t="n">
        <x:f>IF(K274&gt;=J274,1,0)</x:f>
        <x:v>1</x:v>
      </x:c>
      <x:c r="S274" s="138" t="n">
        <x:f>Q274*R274</x:f>
        <x:v>0</x:v>
      </x:c>
      <x:c r="T274" s="138" t="n">
        <x:f>(L274-M274)/M274</x:f>
        <x:v>0.004387675507020308</x:v>
      </x:c>
      <x:c r="U274" s="138" t="n">
        <x:f>IF(K274=0,0,N274/K274)</x:f>
        <x:v>0.024861878453038673</x:v>
      </x:c>
      <x:c r="V274" s="135" t="str">
        <x:f>IF(OR(S274=0,T274&gt;0.08,U274&gt;0.03),"Review","Acceptable")</x:f>
        <x:v>Review</x:v>
      </x:c>
    </x:row>
    <x:row r="275" ht="20" customHeight="1">
      <x:c r="A275" s="135" t="str">
        <x:v>PO-0274</x:v>
      </x:c>
      <x:c r="B275" s="135" t="str">
        <x:v>SUP-014</x:v>
      </x:c>
      <x:c r="C275" s="135" t="str">
        <x:v>Supplier 14</x:v>
      </x:c>
      <x:c r="D275" s="135" t="str">
        <x:v>Fixtures</x:v>
      </x:c>
      <x:c r="E275" s="135" t="str">
        <x:v>China</x:v>
      </x:c>
      <x:c r="F275" s="135" t="str">
        <x:v>Yara</x:v>
      </x:c>
      <x:c r="G275" s="175" t="n">
        <x:v>46167</x:v>
      </x:c>
      <x:c r="H275" s="175" t="n">
        <x:v>46200</x:v>
      </x:c>
      <x:c r="I275" s="175" t="n">
        <x:v>46215</x:v>
      </x:c>
      <x:c r="J275" s="135" t="n">
        <x:v>441</x:v>
      </x:c>
      <x:c r="K275" s="135" t="n">
        <x:v>409</x:v>
      </x:c>
      <x:c r="L275" s="178" t="n">
        <x:v>59.07</x:v>
      </x:c>
      <x:c r="M275" s="178" t="n">
        <x:v>62.17</x:v>
      </x:c>
      <x:c r="N275" s="135" t="n">
        <x:v>0</x:v>
      </x:c>
      <x:c r="O275" s="141" t="n">
        <x:f>J275*L275</x:f>
        <x:v>26049.87</x:v>
      </x:c>
      <x:c r="P275" s="135" t="n">
        <x:f>MAX(0,I275-H275)</x:f>
        <x:v>15</x:v>
      </x:c>
      <x:c r="Q275" s="138" t="n">
        <x:f>IF(P275=0,1,0)</x:f>
        <x:v>0</x:v>
      </x:c>
      <x:c r="R275" s="138" t="n">
        <x:f>IF(K275&gt;=J275,1,0)</x:f>
        <x:v>0</x:v>
      </x:c>
      <x:c r="S275" s="138" t="n">
        <x:f>Q275*R275</x:f>
        <x:v>0</x:v>
      </x:c>
      <x:c r="T275" s="138" t="n">
        <x:f>(L275-M275)/M275</x:f>
        <x:v>-0.049863278108412436</x:v>
      </x:c>
      <x:c r="U275" s="138" t="n">
        <x:f>IF(K275=0,0,N275/K275)</x:f>
        <x:v>0</x:v>
      </x:c>
      <x:c r="V275" s="135" t="str">
        <x:f>IF(OR(S275=0,T275&gt;0.08,U275&gt;0.03),"Review","Acceptable")</x:f>
        <x:v>Review</x:v>
      </x:c>
    </x:row>
    <x:row r="276" ht="20" customHeight="1">
      <x:c r="A276" s="135" t="str">
        <x:v>PO-0275</x:v>
      </x:c>
      <x:c r="B276" s="135" t="str">
        <x:v>SUP-015</x:v>
      </x:c>
      <x:c r="C276" s="135" t="str">
        <x:v>Supplier 15</x:v>
      </x:c>
      <x:c r="D276" s="135" t="str">
        <x:v>Cables</x:v>
      </x:c>
      <x:c r="E276" s="135" t="str">
        <x:v>UAE</x:v>
      </x:c>
      <x:c r="F276" s="135" t="str">
        <x:v>Omar</x:v>
      </x:c>
      <x:c r="G276" s="175" t="n">
        <x:v>46090</x:v>
      </x:c>
      <x:c r="H276" s="175" t="n">
        <x:v>46123</x:v>
      </x:c>
      <x:c r="I276" s="175" t="n">
        <x:v>46118</x:v>
      </x:c>
      <x:c r="J276" s="135" t="n">
        <x:v>328</x:v>
      </x:c>
      <x:c r="K276" s="135" t="n">
        <x:v>328</x:v>
      </x:c>
      <x:c r="L276" s="178" t="n">
        <x:v>110.47</x:v>
      </x:c>
      <x:c r="M276" s="178" t="n">
        <x:v>104.14</x:v>
      </x:c>
      <x:c r="N276" s="135" t="n">
        <x:v>0</x:v>
      </x:c>
      <x:c r="O276" s="141" t="n">
        <x:f>J276*L276</x:f>
        <x:v>36234.159999999996</x:v>
      </x:c>
      <x:c r="P276" s="135" t="n">
        <x:f>MAX(0,I276-H276)</x:f>
        <x:v>0</x:v>
      </x:c>
      <x:c r="Q276" s="138" t="n">
        <x:f>IF(P276=0,1,0)</x:f>
        <x:v>1</x:v>
      </x:c>
      <x:c r="R276" s="138" t="n">
        <x:f>IF(K276&gt;=J276,1,0)</x:f>
        <x:v>1</x:v>
      </x:c>
      <x:c r="S276" s="138" t="n">
        <x:f>Q276*R276</x:f>
        <x:v>1</x:v>
      </x:c>
      <x:c r="T276" s="138" t="n">
        <x:f>(L276-M276)/M276</x:f>
        <x:v>0.06078356059151141</x:v>
      </x:c>
      <x:c r="U276" s="138" t="n">
        <x:f>IF(K276=0,0,N276/K276)</x:f>
        <x:v>0</x:v>
      </x:c>
      <x:c r="V276" s="135" t="str">
        <x:f>IF(OR(S276=0,T276&gt;0.08,U276&gt;0.03),"Review","Acceptable")</x:f>
        <x:v>Acceptable</x:v>
      </x:c>
    </x:row>
    <x:row r="277" ht="20" customHeight="1">
      <x:c r="A277" s="135" t="str">
        <x:v>PO-0276</x:v>
      </x:c>
      <x:c r="B277" s="135" t="str">
        <x:v>SUP-016</x:v>
      </x:c>
      <x:c r="C277" s="135" t="str">
        <x:v>Supplier 16</x:v>
      </x:c>
      <x:c r="D277" s="135" t="str">
        <x:v>Lighting</x:v>
      </x:c>
      <x:c r="E277" s="135" t="str">
        <x:v>Lebanon</x:v>
      </x:c>
      <x:c r="F277" s="135" t="str">
        <x:v>Lea</x:v>
      </x:c>
      <x:c r="G277" s="175" t="n">
        <x:v>46054</x:v>
      </x:c>
      <x:c r="H277" s="175" t="n">
        <x:v>46090</x:v>
      </x:c>
      <x:c r="I277" s="175" t="n">
        <x:v>46100</x:v>
      </x:c>
      <x:c r="J277" s="135" t="n">
        <x:v>125</x:v>
      </x:c>
      <x:c r="K277" s="135" t="n">
        <x:v>125</x:v>
      </x:c>
      <x:c r="L277" s="178" t="n">
        <x:v>185.46</x:v>
      </x:c>
      <x:c r="M277" s="178" t="n">
        <x:v>172.4</x:v>
      </x:c>
      <x:c r="N277" s="135" t="n">
        <x:v>0</x:v>
      </x:c>
      <x:c r="O277" s="141" t="n">
        <x:f>J277*L277</x:f>
        <x:v>23182.5</x:v>
      </x:c>
      <x:c r="P277" s="135" t="n">
        <x:f>MAX(0,I277-H277)</x:f>
        <x:v>10</x:v>
      </x:c>
      <x:c r="Q277" s="138" t="n">
        <x:f>IF(P277=0,1,0)</x:f>
        <x:v>0</x:v>
      </x:c>
      <x:c r="R277" s="138" t="n">
        <x:f>IF(K277&gt;=J277,1,0)</x:f>
        <x:v>1</x:v>
      </x:c>
      <x:c r="S277" s="138" t="n">
        <x:f>Q277*R277</x:f>
        <x:v>0</x:v>
      </x:c>
      <x:c r="T277" s="138" t="n">
        <x:f>(L277-M277)/M277</x:f>
        <x:v>0.075754060324826</x:v>
      </x:c>
      <x:c r="U277" s="138" t="n">
        <x:f>IF(K277=0,0,N277/K277)</x:f>
        <x:v>0</x:v>
      </x:c>
      <x:c r="V277" s="135" t="str">
        <x:f>IF(OR(S277=0,T277&gt;0.08,U277&gt;0.03),"Review","Acceptable")</x:f>
        <x:v>Review</x:v>
      </x:c>
    </x:row>
    <x:row r="278" ht="20" customHeight="1">
      <x:c r="A278" s="135" t="str">
        <x:v>PO-0277</x:v>
      </x:c>
      <x:c r="B278" s="135" t="str">
        <x:v>SUP-017</x:v>
      </x:c>
      <x:c r="C278" s="135" t="str">
        <x:v>Supplier 17</x:v>
      </x:c>
      <x:c r="D278" s="135" t="str">
        <x:v>Electrical</x:v>
      </x:c>
      <x:c r="E278" s="135" t="str">
        <x:v>Italy</x:v>
      </x:c>
      <x:c r="F278" s="135" t="str">
        <x:v>Yara</x:v>
      </x:c>
      <x:c r="G278" s="175" t="n">
        <x:v>46071</x:v>
      </x:c>
      <x:c r="H278" s="175" t="n">
        <x:v>46091</x:v>
      </x:c>
      <x:c r="I278" s="175" t="n">
        <x:v>46087</x:v>
      </x:c>
      <x:c r="J278" s="135" t="n">
        <x:v>237</x:v>
      </x:c>
      <x:c r="K278" s="135" t="n">
        <x:v>237</x:v>
      </x:c>
      <x:c r="L278" s="178" t="n">
        <x:v>230.22</x:v>
      </x:c>
      <x:c r="M278" s="178" t="n">
        <x:v>223.46</x:v>
      </x:c>
      <x:c r="N278" s="135" t="n">
        <x:v>0</x:v>
      </x:c>
      <x:c r="O278" s="141" t="n">
        <x:f>J278*L278</x:f>
        <x:v>54562.14</x:v>
      </x:c>
      <x:c r="P278" s="135" t="n">
        <x:f>MAX(0,I278-H278)</x:f>
        <x:v>0</x:v>
      </x:c>
      <x:c r="Q278" s="138" t="n">
        <x:f>IF(P278=0,1,0)</x:f>
        <x:v>1</x:v>
      </x:c>
      <x:c r="R278" s="138" t="n">
        <x:f>IF(K278&gt;=J278,1,0)</x:f>
        <x:v>1</x:v>
      </x:c>
      <x:c r="S278" s="138" t="n">
        <x:f>Q278*R278</x:f>
        <x:v>1</x:v>
      </x:c>
      <x:c r="T278" s="138" t="n">
        <x:f>(L278-M278)/M278</x:f>
        <x:v>0.03025149914973593</x:v>
      </x:c>
      <x:c r="U278" s="138" t="n">
        <x:f>IF(K278=0,0,N278/K278)</x:f>
        <x:v>0</x:v>
      </x:c>
      <x:c r="V278" s="135" t="str">
        <x:f>IF(OR(S278=0,T278&gt;0.08,U278&gt;0.03),"Review","Acceptable")</x:f>
        <x:v>Acceptable</x:v>
      </x:c>
    </x:row>
    <x:row r="279" ht="20" customHeight="1">
      <x:c r="A279" s="135" t="str">
        <x:v>PO-0278</x:v>
      </x:c>
      <x:c r="B279" s="135" t="str">
        <x:v>SUP-018</x:v>
      </x:c>
      <x:c r="C279" s="135" t="str">
        <x:v>Supplier 18</x:v>
      </x:c>
      <x:c r="D279" s="135" t="str">
        <x:v>Controls</x:v>
      </x:c>
      <x:c r="E279" s="135" t="str">
        <x:v>Turkey</x:v>
      </x:c>
      <x:c r="F279" s="135" t="str">
        <x:v>Omar</x:v>
      </x:c>
      <x:c r="G279" s="175" t="n">
        <x:v>46062</x:v>
      </x:c>
      <x:c r="H279" s="175" t="n">
        <x:v>46107</x:v>
      </x:c>
      <x:c r="I279" s="175" t="n">
        <x:v>46112</x:v>
      </x:c>
      <x:c r="J279" s="135" t="n">
        <x:v>278</x:v>
      </x:c>
      <x:c r="K279" s="135" t="n">
        <x:v>278</x:v>
      </x:c>
      <x:c r="L279" s="178" t="n">
        <x:v>117.39</x:v>
      </x:c>
      <x:c r="M279" s="178" t="n">
        <x:v>112.31</x:v>
      </x:c>
      <x:c r="N279" s="135" t="n">
        <x:v>0</x:v>
      </x:c>
      <x:c r="O279" s="141" t="n">
        <x:f>J279*L279</x:f>
        <x:v>32634.420000000002</x:v>
      </x:c>
      <x:c r="P279" s="135" t="n">
        <x:f>MAX(0,I279-H279)</x:f>
        <x:v>5</x:v>
      </x:c>
      <x:c r="Q279" s="138" t="n">
        <x:f>IF(P279=0,1,0)</x:f>
        <x:v>0</x:v>
      </x:c>
      <x:c r="R279" s="138" t="n">
        <x:f>IF(K279&gt;=J279,1,0)</x:f>
        <x:v>1</x:v>
      </x:c>
      <x:c r="S279" s="138" t="n">
        <x:f>Q279*R279</x:f>
        <x:v>0</x:v>
      </x:c>
      <x:c r="T279" s="138" t="n">
        <x:f>(L279-M279)/M279</x:f>
        <x:v>0.04523194728875433</x:v>
      </x:c>
      <x:c r="U279" s="138" t="n">
        <x:f>IF(K279=0,0,N279/K279)</x:f>
        <x:v>0</x:v>
      </x:c>
      <x:c r="V279" s="135" t="str">
        <x:f>IF(OR(S279=0,T279&gt;0.08,U279&gt;0.03),"Review","Acceptable")</x:f>
        <x:v>Review</x:v>
      </x:c>
    </x:row>
    <x:row r="280" ht="20" customHeight="1">
      <x:c r="A280" s="135" t="str">
        <x:v>PO-0279</x:v>
      </x:c>
      <x:c r="B280" s="135" t="str">
        <x:v>SUP-019</x:v>
      </x:c>
      <x:c r="C280" s="135" t="str">
        <x:v>Supplier 19</x:v>
      </x:c>
      <x:c r="D280" s="135" t="str">
        <x:v>Fixtures</x:v>
      </x:c>
      <x:c r="E280" s="135" t="str">
        <x:v>China</x:v>
      </x:c>
      <x:c r="F280" s="135" t="str">
        <x:v>Lea</x:v>
      </x:c>
      <x:c r="G280" s="175" t="n">
        <x:v>46114</x:v>
      </x:c>
      <x:c r="H280" s="175" t="n">
        <x:v>46154</x:v>
      </x:c>
      <x:c r="I280" s="175" t="n">
        <x:v>46149</x:v>
      </x:c>
      <x:c r="J280" s="135" t="n">
        <x:v>456</x:v>
      </x:c>
      <x:c r="K280" s="135" t="n">
        <x:v>456</x:v>
      </x:c>
      <x:c r="L280" s="178" t="n">
        <x:v>162.64</x:v>
      </x:c>
      <x:c r="M280" s="178" t="n">
        <x:v>168.58</x:v>
      </x:c>
      <x:c r="N280" s="135" t="n">
        <x:v>0</x:v>
      </x:c>
      <x:c r="O280" s="141" t="n">
        <x:f>J280*L280</x:f>
        <x:v>74163.84</x:v>
      </x:c>
      <x:c r="P280" s="135" t="n">
        <x:f>MAX(0,I280-H280)</x:f>
        <x:v>0</x:v>
      </x:c>
      <x:c r="Q280" s="138" t="n">
        <x:f>IF(P280=0,1,0)</x:f>
        <x:v>1</x:v>
      </x:c>
      <x:c r="R280" s="138" t="n">
        <x:f>IF(K280&gt;=J280,1,0)</x:f>
        <x:v>1</x:v>
      </x:c>
      <x:c r="S280" s="138" t="n">
        <x:f>Q280*R280</x:f>
        <x:v>1</x:v>
      </x:c>
      <x:c r="T280" s="138" t="n">
        <x:f>(L280-M280)/M280</x:f>
        <x:v>-0.03523549650017811</x:v>
      </x:c>
      <x:c r="U280" s="138" t="n">
        <x:f>IF(K280=0,0,N280/K280)</x:f>
        <x:v>0</x:v>
      </x:c>
      <x:c r="V280" s="135" t="str">
        <x:f>IF(OR(S280=0,T280&gt;0.08,U280&gt;0.03),"Review","Acceptable")</x:f>
        <x:v>Acceptable</x:v>
      </x:c>
    </x:row>
    <x:row r="281" ht="20" customHeight="1">
      <x:c r="A281" s="135" t="str">
        <x:v>PO-0280</x:v>
      </x:c>
      <x:c r="B281" s="135" t="str">
        <x:v>SUP-020</x:v>
      </x:c>
      <x:c r="C281" s="135" t="str">
        <x:v>Supplier 20</x:v>
      </x:c>
      <x:c r="D281" s="135" t="str">
        <x:v>Cables</x:v>
      </x:c>
      <x:c r="E281" s="135" t="str">
        <x:v>UAE</x:v>
      </x:c>
      <x:c r="F281" s="135" t="str">
        <x:v>Yara</x:v>
      </x:c>
      <x:c r="G281" s="175" t="n">
        <x:v>46160</x:v>
      </x:c>
      <x:c r="H281" s="175" t="n">
        <x:v>46172</x:v>
      </x:c>
      <x:c r="I281" s="175" t="n">
        <x:v>46175</x:v>
      </x:c>
      <x:c r="J281" s="135" t="n">
        <x:v>227</x:v>
      </x:c>
      <x:c r="K281" s="135" t="n">
        <x:v>227</x:v>
      </x:c>
      <x:c r="L281" s="178" t="n">
        <x:v>61.44</x:v>
      </x:c>
      <x:c r="M281" s="178" t="n">
        <x:v>60.66</x:v>
      </x:c>
      <x:c r="N281" s="135" t="n">
        <x:v>0</x:v>
      </x:c>
      <x:c r="O281" s="141" t="n">
        <x:f>J281*L281</x:f>
        <x:v>13946.88</x:v>
      </x:c>
      <x:c r="P281" s="135" t="n">
        <x:f>MAX(0,I281-H281)</x:f>
        <x:v>3</x:v>
      </x:c>
      <x:c r="Q281" s="138" t="n">
        <x:f>IF(P281=0,1,0)</x:f>
        <x:v>0</x:v>
      </x:c>
      <x:c r="R281" s="138" t="n">
        <x:f>IF(K281&gt;=J281,1,0)</x:f>
        <x:v>1</x:v>
      </x:c>
      <x:c r="S281" s="138" t="n">
        <x:f>Q281*R281</x:f>
        <x:v>0</x:v>
      </x:c>
      <x:c r="T281" s="138" t="n">
        <x:f>(L281-M281)/M281</x:f>
        <x:v>0.012858555885262137</x:v>
      </x:c>
      <x:c r="U281" s="138" t="n">
        <x:f>IF(K281=0,0,N281/K281)</x:f>
        <x:v>0</x:v>
      </x:c>
      <x:c r="V281" s="135" t="str">
        <x:f>IF(OR(S281=0,T281&gt;0.08,U281&gt;0.03),"Review","Acceptable")</x:f>
        <x:v>Review</x:v>
      </x:c>
    </x:row>
    <x:row r="282" ht="20" customHeight="1">
      <x:c r="A282" s="135" t="str">
        <x:v>PO-0281</x:v>
      </x:c>
      <x:c r="B282" s="135" t="str">
        <x:v>SUP-001</x:v>
      </x:c>
      <x:c r="C282" s="135" t="str">
        <x:v>Supplier 01</x:v>
      </x:c>
      <x:c r="D282" s="135" t="str">
        <x:v>Lighting</x:v>
      </x:c>
      <x:c r="E282" s="135" t="str">
        <x:v>Lebanon</x:v>
      </x:c>
      <x:c r="F282" s="135" t="str">
        <x:v>Omar</x:v>
      </x:c>
      <x:c r="G282" s="175" t="n">
        <x:v>46123</x:v>
      </x:c>
      <x:c r="H282" s="175" t="n">
        <x:v>46136</x:v>
      </x:c>
      <x:c r="I282" s="175" t="n">
        <x:v>46146</x:v>
      </x:c>
      <x:c r="J282" s="135" t="n">
        <x:v>433</x:v>
      </x:c>
      <x:c r="K282" s="135" t="n">
        <x:v>433</x:v>
      </x:c>
      <x:c r="L282" s="178" t="n">
        <x:v>100.11</x:v>
      </x:c>
      <x:c r="M282" s="178" t="n">
        <x:v>92.75</x:v>
      </x:c>
      <x:c r="N282" s="135" t="n">
        <x:v>7</x:v>
      </x:c>
      <x:c r="O282" s="141" t="n">
        <x:f>J282*L282</x:f>
        <x:v>43347.63</x:v>
      </x:c>
      <x:c r="P282" s="135" t="n">
        <x:f>MAX(0,I282-H282)</x:f>
        <x:v>10</x:v>
      </x:c>
      <x:c r="Q282" s="138" t="n">
        <x:f>IF(P282=0,1,0)</x:f>
        <x:v>0</x:v>
      </x:c>
      <x:c r="R282" s="138" t="n">
        <x:f>IF(K282&gt;=J282,1,0)</x:f>
        <x:v>1</x:v>
      </x:c>
      <x:c r="S282" s="138" t="n">
        <x:f>Q282*R282</x:f>
        <x:v>0</x:v>
      </x:c>
      <x:c r="T282" s="138" t="n">
        <x:f>(L282-M282)/M282</x:f>
        <x:v>0.07935309973045822</x:v>
      </x:c>
      <x:c r="U282" s="138" t="n">
        <x:f>IF(K282=0,0,N282/K282)</x:f>
        <x:v>0.016166281755196306</x:v>
      </x:c>
      <x:c r="V282" s="135" t="str">
        <x:f>IF(OR(S282=0,T282&gt;0.08,U282&gt;0.03),"Review","Acceptable")</x:f>
        <x:v>Review</x:v>
      </x:c>
    </x:row>
    <x:row r="283" ht="20" customHeight="1">
      <x:c r="A283" s="135" t="str">
        <x:v>PO-0282</x:v>
      </x:c>
      <x:c r="B283" s="135" t="str">
        <x:v>SUP-002</x:v>
      </x:c>
      <x:c r="C283" s="135" t="str">
        <x:v>Supplier 02</x:v>
      </x:c>
      <x:c r="D283" s="135" t="str">
        <x:v>Electrical</x:v>
      </x:c>
      <x:c r="E283" s="135" t="str">
        <x:v>Italy</x:v>
      </x:c>
      <x:c r="F283" s="135" t="str">
        <x:v>Lea</x:v>
      </x:c>
      <x:c r="G283" s="175" t="n">
        <x:v>46093</x:v>
      </x:c>
      <x:c r="H283" s="175" t="n">
        <x:v>46126</x:v>
      </x:c>
      <x:c r="I283" s="175" t="n">
        <x:v>46122</x:v>
      </x:c>
      <x:c r="J283" s="135" t="n">
        <x:v>63</x:v>
      </x:c>
      <x:c r="K283" s="135" t="n">
        <x:v>63</x:v>
      </x:c>
      <x:c r="L283" s="178" t="n">
        <x:v>48.85</x:v>
      </x:c>
      <x:c r="M283" s="178" t="n">
        <x:v>51.64</x:v>
      </x:c>
      <x:c r="N283" s="135" t="n">
        <x:v>0</x:v>
      </x:c>
      <x:c r="O283" s="141" t="n">
        <x:f>J283*L283</x:f>
        <x:v>3077.55</x:v>
      </x:c>
      <x:c r="P283" s="135" t="n">
        <x:f>MAX(0,I283-H283)</x:f>
        <x:v>0</x:v>
      </x:c>
      <x:c r="Q283" s="138" t="n">
        <x:f>IF(P283=0,1,0)</x:f>
        <x:v>1</x:v>
      </x:c>
      <x:c r="R283" s="138" t="n">
        <x:f>IF(K283&gt;=J283,1,0)</x:f>
        <x:v>1</x:v>
      </x:c>
      <x:c r="S283" s="138" t="n">
        <x:f>Q283*R283</x:f>
        <x:v>1</x:v>
      </x:c>
      <x:c r="T283" s="138" t="n">
        <x:f>(L283-M283)/M283</x:f>
        <x:v>-0.054027885360185886</x:v>
      </x:c>
      <x:c r="U283" s="138" t="n">
        <x:f>IF(K283=0,0,N283/K283)</x:f>
        <x:v>0</x:v>
      </x:c>
      <x:c r="V283" s="135" t="str">
        <x:f>IF(OR(S283=0,T283&gt;0.08,U283&gt;0.03),"Review","Acceptable")</x:f>
        <x:v>Acceptable</x:v>
      </x:c>
    </x:row>
    <x:row r="284" ht="20" customHeight="1">
      <x:c r="A284" s="135" t="str">
        <x:v>PO-0283</x:v>
      </x:c>
      <x:c r="B284" s="135" t="str">
        <x:v>SUP-003</x:v>
      </x:c>
      <x:c r="C284" s="135" t="str">
        <x:v>Supplier 03</x:v>
      </x:c>
      <x:c r="D284" s="135" t="str">
        <x:v>Controls</x:v>
      </x:c>
      <x:c r="E284" s="135" t="str">
        <x:v>Turkey</x:v>
      </x:c>
      <x:c r="F284" s="135" t="str">
        <x:v>Yara</x:v>
      </x:c>
      <x:c r="G284" s="175" t="n">
        <x:v>46116</x:v>
      </x:c>
      <x:c r="H284" s="175" t="n">
        <x:v>46154</x:v>
      </x:c>
      <x:c r="I284" s="175" t="n">
        <x:v>46154</x:v>
      </x:c>
      <x:c r="J284" s="135" t="n">
        <x:v>325</x:v>
      </x:c>
      <x:c r="K284" s="135" t="n">
        <x:v>325</x:v>
      </x:c>
      <x:c r="L284" s="178" t="n">
        <x:v>148.1</x:v>
      </x:c>
      <x:c r="M284" s="178" t="n">
        <x:v>149.13</x:v>
      </x:c>
      <x:c r="N284" s="135" t="n">
        <x:v>0</x:v>
      </x:c>
      <x:c r="O284" s="141" t="n">
        <x:f>J284*L284</x:f>
        <x:v>48132.5</x:v>
      </x:c>
      <x:c r="P284" s="135" t="n">
        <x:f>MAX(0,I284-H284)</x:f>
        <x:v>0</x:v>
      </x:c>
      <x:c r="Q284" s="138" t="n">
        <x:f>IF(P284=0,1,0)</x:f>
        <x:v>1</x:v>
      </x:c>
      <x:c r="R284" s="138" t="n">
        <x:f>IF(K284&gt;=J284,1,0)</x:f>
        <x:v>1</x:v>
      </x:c>
      <x:c r="S284" s="138" t="n">
        <x:f>Q284*R284</x:f>
        <x:v>1</x:v>
      </x:c>
      <x:c r="T284" s="138" t="n">
        <x:f>(L284-M284)/M284</x:f>
        <x:v>-0.006906725675585068</x:v>
      </x:c>
      <x:c r="U284" s="138" t="n">
        <x:f>IF(K284=0,0,N284/K284)</x:f>
        <x:v>0</x:v>
      </x:c>
      <x:c r="V284" s="135" t="str">
        <x:f>IF(OR(S284=0,T284&gt;0.08,U284&gt;0.03),"Review","Acceptable")</x:f>
        <x:v>Acceptable</x:v>
      </x:c>
    </x:row>
    <x:row r="285" ht="20" customHeight="1">
      <x:c r="A285" s="135" t="str">
        <x:v>PO-0284</x:v>
      </x:c>
      <x:c r="B285" s="135" t="str">
        <x:v>SUP-004</x:v>
      </x:c>
      <x:c r="C285" s="135" t="str">
        <x:v>Supplier 04</x:v>
      </x:c>
      <x:c r="D285" s="135" t="str">
        <x:v>Fixtures</x:v>
      </x:c>
      <x:c r="E285" s="135" t="str">
        <x:v>China</x:v>
      </x:c>
      <x:c r="F285" s="135" t="str">
        <x:v>Omar</x:v>
      </x:c>
      <x:c r="G285" s="175" t="n">
        <x:v>46044</x:v>
      </x:c>
      <x:c r="H285" s="175" t="n">
        <x:v>46059</x:v>
      </x:c>
      <x:c r="I285" s="175" t="n">
        <x:v>46055</x:v>
      </x:c>
      <x:c r="J285" s="135" t="n">
        <x:v>305</x:v>
      </x:c>
      <x:c r="K285" s="135" t="n">
        <x:v>305</x:v>
      </x:c>
      <x:c r="L285" s="178" t="n">
        <x:v>150.5</x:v>
      </x:c>
      <x:c r="M285" s="178" t="n">
        <x:v>150.25</x:v>
      </x:c>
      <x:c r="N285" s="135" t="n">
        <x:v>0</x:v>
      </x:c>
      <x:c r="O285" s="141" t="n">
        <x:f>J285*L285</x:f>
        <x:v>45902.5</x:v>
      </x:c>
      <x:c r="P285" s="135" t="n">
        <x:f>MAX(0,I285-H285)</x:f>
        <x:v>0</x:v>
      </x:c>
      <x:c r="Q285" s="138" t="n">
        <x:f>IF(P285=0,1,0)</x:f>
        <x:v>1</x:v>
      </x:c>
      <x:c r="R285" s="138" t="n">
        <x:f>IF(K285&gt;=J285,1,0)</x:f>
        <x:v>1</x:v>
      </x:c>
      <x:c r="S285" s="138" t="n">
        <x:f>Q285*R285</x:f>
        <x:v>1</x:v>
      </x:c>
      <x:c r="T285" s="138" t="n">
        <x:f>(L285-M285)/M285</x:f>
        <x:v>0.0016638935108153079</x:v>
      </x:c>
      <x:c r="U285" s="138" t="n">
        <x:f>IF(K285=0,0,N285/K285)</x:f>
        <x:v>0</x:v>
      </x:c>
      <x:c r="V285" s="135" t="str">
        <x:f>IF(OR(S285=0,T285&gt;0.08,U285&gt;0.03),"Review","Acceptable")</x:f>
        <x:v>Acceptable</x:v>
      </x:c>
    </x:row>
    <x:row r="286" ht="20" customHeight="1">
      <x:c r="A286" s="135" t="str">
        <x:v>PO-0285</x:v>
      </x:c>
      <x:c r="B286" s="135" t="str">
        <x:v>SUP-005</x:v>
      </x:c>
      <x:c r="C286" s="135" t="str">
        <x:v>Supplier 05</x:v>
      </x:c>
      <x:c r="D286" s="135" t="str">
        <x:v>Cables</x:v>
      </x:c>
      <x:c r="E286" s="135" t="str">
        <x:v>UAE</x:v>
      </x:c>
      <x:c r="F286" s="135" t="str">
        <x:v>Lea</x:v>
      </x:c>
      <x:c r="G286" s="175" t="n">
        <x:v>46084</x:v>
      </x:c>
      <x:c r="H286" s="175" t="n">
        <x:v>46123</x:v>
      </x:c>
      <x:c r="I286" s="175" t="n">
        <x:v>46118</x:v>
      </x:c>
      <x:c r="J286" s="135" t="n">
        <x:v>175</x:v>
      </x:c>
      <x:c r="K286" s="135" t="n">
        <x:v>175</x:v>
      </x:c>
      <x:c r="L286" s="178" t="n">
        <x:v>112.59</x:v>
      </x:c>
      <x:c r="M286" s="178" t="n">
        <x:v>108.8</x:v>
      </x:c>
      <x:c r="N286" s="135" t="n">
        <x:v>0</x:v>
      </x:c>
      <x:c r="O286" s="141" t="n">
        <x:f>J286*L286</x:f>
        <x:v>19703.25</x:v>
      </x:c>
      <x:c r="P286" s="135" t="n">
        <x:f>MAX(0,I286-H286)</x:f>
        <x:v>0</x:v>
      </x:c>
      <x:c r="Q286" s="138" t="n">
        <x:f>IF(P286=0,1,0)</x:f>
        <x:v>1</x:v>
      </x:c>
      <x:c r="R286" s="138" t="n">
        <x:f>IF(K286&gt;=J286,1,0)</x:f>
        <x:v>1</x:v>
      </x:c>
      <x:c r="S286" s="138" t="n">
        <x:f>Q286*R286</x:f>
        <x:v>1</x:v>
      </x:c>
      <x:c r="T286" s="138" t="n">
        <x:f>(L286-M286)/M286</x:f>
        <x:v>0.03483455882352947</x:v>
      </x:c>
      <x:c r="U286" s="138" t="n">
        <x:f>IF(K286=0,0,N286/K286)</x:f>
        <x:v>0</x:v>
      </x:c>
      <x:c r="V286" s="135" t="str">
        <x:f>IF(OR(S286=0,T286&gt;0.08,U286&gt;0.03),"Review","Acceptable")</x:f>
        <x:v>Acceptable</x:v>
      </x:c>
    </x:row>
    <x:row r="287" ht="20" customHeight="1">
      <x:c r="A287" s="135" t="str">
        <x:v>PO-0286</x:v>
      </x:c>
      <x:c r="B287" s="135" t="str">
        <x:v>SUP-006</x:v>
      </x:c>
      <x:c r="C287" s="135" t="str">
        <x:v>Supplier 06</x:v>
      </x:c>
      <x:c r="D287" s="135" t="str">
        <x:v>Lighting</x:v>
      </x:c>
      <x:c r="E287" s="135" t="str">
        <x:v>Lebanon</x:v>
      </x:c>
      <x:c r="F287" s="135" t="str">
        <x:v>Yara</x:v>
      </x:c>
      <x:c r="G287" s="175" t="n">
        <x:v>46114</x:v>
      </x:c>
      <x:c r="H287" s="175" t="n">
        <x:v>46155</x:v>
      </x:c>
      <x:c r="I287" s="175" t="n">
        <x:v>46164</x:v>
      </x:c>
      <x:c r="J287" s="135" t="n">
        <x:v>312</x:v>
      </x:c>
      <x:c r="K287" s="135" t="n">
        <x:v>312</x:v>
      </x:c>
      <x:c r="L287" s="178" t="n">
        <x:v>196.88</x:v>
      </x:c>
      <x:c r="M287" s="178" t="n">
        <x:v>210.3</x:v>
      </x:c>
      <x:c r="N287" s="135" t="n">
        <x:v>0</x:v>
      </x:c>
      <x:c r="O287" s="141" t="n">
        <x:f>J287*L287</x:f>
        <x:v>61426.56</x:v>
      </x:c>
      <x:c r="P287" s="135" t="n">
        <x:f>MAX(0,I287-H287)</x:f>
        <x:v>9</x:v>
      </x:c>
      <x:c r="Q287" s="138" t="n">
        <x:f>IF(P287=0,1,0)</x:f>
        <x:v>0</x:v>
      </x:c>
      <x:c r="R287" s="138" t="n">
        <x:f>IF(K287&gt;=J287,1,0)</x:f>
        <x:v>1</x:v>
      </x:c>
      <x:c r="S287" s="138" t="n">
        <x:f>Q287*R287</x:f>
        <x:v>0</x:v>
      </x:c>
      <x:c r="T287" s="138" t="n">
        <x:f>(L287-M287)/M287</x:f>
        <x:v>-0.06381359961959113</x:v>
      </x:c>
      <x:c r="U287" s="138" t="n">
        <x:f>IF(K287=0,0,N287/K287)</x:f>
        <x:v>0</x:v>
      </x:c>
      <x:c r="V287" s="135" t="str">
        <x:f>IF(OR(S287=0,T287&gt;0.08,U287&gt;0.03),"Review","Acceptable")</x:f>
        <x:v>Review</x:v>
      </x:c>
    </x:row>
    <x:row r="288" ht="20" customHeight="1">
      <x:c r="A288" s="135" t="str">
        <x:v>PO-0287</x:v>
      </x:c>
      <x:c r="B288" s="135" t="str">
        <x:v>SUP-007</x:v>
      </x:c>
      <x:c r="C288" s="135" t="str">
        <x:v>Supplier 07</x:v>
      </x:c>
      <x:c r="D288" s="135" t="str">
        <x:v>Electrical</x:v>
      </x:c>
      <x:c r="E288" s="135" t="str">
        <x:v>Italy</x:v>
      </x:c>
      <x:c r="F288" s="135" t="str">
        <x:v>Omar</x:v>
      </x:c>
      <x:c r="G288" s="175" t="n">
        <x:v>46040</x:v>
      </x:c>
      <x:c r="H288" s="175" t="n">
        <x:v>46071</x:v>
      </x:c>
      <x:c r="I288" s="175" t="n">
        <x:v>46066</x:v>
      </x:c>
      <x:c r="J288" s="135" t="n">
        <x:v>458</x:v>
      </x:c>
      <x:c r="K288" s="135" t="n">
        <x:v>458</x:v>
      </x:c>
      <x:c r="L288" s="178" t="n">
        <x:v>177.2</x:v>
      </x:c>
      <x:c r="M288" s="178" t="n">
        <x:v>170.06</x:v>
      </x:c>
      <x:c r="N288" s="135" t="n">
        <x:v>10</x:v>
      </x:c>
      <x:c r="O288" s="141" t="n">
        <x:f>J288*L288</x:f>
        <x:v>81157.59999999999</x:v>
      </x:c>
      <x:c r="P288" s="135" t="n">
        <x:f>MAX(0,I288-H288)</x:f>
        <x:v>0</x:v>
      </x:c>
      <x:c r="Q288" s="138" t="n">
        <x:f>IF(P288=0,1,0)</x:f>
        <x:v>1</x:v>
      </x:c>
      <x:c r="R288" s="138" t="n">
        <x:f>IF(K288&gt;=J288,1,0)</x:f>
        <x:v>1</x:v>
      </x:c>
      <x:c r="S288" s="138" t="n">
        <x:f>Q288*R288</x:f>
        <x:v>1</x:v>
      </x:c>
      <x:c r="T288" s="138" t="n">
        <x:f>(L288-M288)/M288</x:f>
        <x:v>0.041985181700576184</x:v>
      </x:c>
      <x:c r="U288" s="138" t="n">
        <x:f>IF(K288=0,0,N288/K288)</x:f>
        <x:v>0.021834061135371178</x:v>
      </x:c>
      <x:c r="V288" s="135" t="str">
        <x:f>IF(OR(S288=0,T288&gt;0.08,U288&gt;0.03),"Review","Acceptable")</x:f>
        <x:v>Acceptable</x:v>
      </x:c>
    </x:row>
    <x:row r="289" ht="20" customHeight="1">
      <x:c r="A289" s="135" t="str">
        <x:v>PO-0288</x:v>
      </x:c>
      <x:c r="B289" s="135" t="str">
        <x:v>SUP-008</x:v>
      </x:c>
      <x:c r="C289" s="135" t="str">
        <x:v>Supplier 08</x:v>
      </x:c>
      <x:c r="D289" s="135" t="str">
        <x:v>Controls</x:v>
      </x:c>
      <x:c r="E289" s="135" t="str">
        <x:v>Turkey</x:v>
      </x:c>
      <x:c r="F289" s="135" t="str">
        <x:v>Lea</x:v>
      </x:c>
      <x:c r="G289" s="175" t="n">
        <x:v>46182</x:v>
      </x:c>
      <x:c r="H289" s="175" t="n">
        <x:v>46213</x:v>
      </x:c>
      <x:c r="I289" s="175" t="n">
        <x:v>46228</x:v>
      </x:c>
      <x:c r="J289" s="135" t="n">
        <x:v>184</x:v>
      </x:c>
      <x:c r="K289" s="135" t="n">
        <x:v>174</x:v>
      </x:c>
      <x:c r="L289" s="178" t="n">
        <x:v>110.67</x:v>
      </x:c>
      <x:c r="M289" s="178" t="n">
        <x:v>103.66</x:v>
      </x:c>
      <x:c r="N289" s="135" t="n">
        <x:v>0</x:v>
      </x:c>
      <x:c r="O289" s="141" t="n">
        <x:f>J289*L289</x:f>
        <x:v>20363.28</x:v>
      </x:c>
      <x:c r="P289" s="135" t="n">
        <x:f>MAX(0,I289-H289)</x:f>
        <x:v>15</x:v>
      </x:c>
      <x:c r="Q289" s="138" t="n">
        <x:f>IF(P289=0,1,0)</x:f>
        <x:v>0</x:v>
      </x:c>
      <x:c r="R289" s="138" t="n">
        <x:f>IF(K289&gt;=J289,1,0)</x:f>
        <x:v>0</x:v>
      </x:c>
      <x:c r="S289" s="138" t="n">
        <x:f>Q289*R289</x:f>
        <x:v>0</x:v>
      </x:c>
      <x:c r="T289" s="138" t="n">
        <x:f>(L289-M289)/M289</x:f>
        <x:v>0.06762492764808031</x:v>
      </x:c>
      <x:c r="U289" s="138" t="n">
        <x:f>IF(K289=0,0,N289/K289)</x:f>
        <x:v>0</x:v>
      </x:c>
      <x:c r="V289" s="135" t="str">
        <x:f>IF(OR(S289=0,T289&gt;0.08,U289&gt;0.03),"Review","Acceptable")</x:f>
        <x:v>Review</x:v>
      </x:c>
    </x:row>
    <x:row r="290" ht="20" customHeight="1">
      <x:c r="A290" s="135" t="str">
        <x:v>PO-0289</x:v>
      </x:c>
      <x:c r="B290" s="135" t="str">
        <x:v>SUP-009</x:v>
      </x:c>
      <x:c r="C290" s="135" t="str">
        <x:v>Supplier 09</x:v>
      </x:c>
      <x:c r="D290" s="135" t="str">
        <x:v>Fixtures</x:v>
      </x:c>
      <x:c r="E290" s="135" t="str">
        <x:v>China</x:v>
      </x:c>
      <x:c r="F290" s="135" t="str">
        <x:v>Yara</x:v>
      </x:c>
      <x:c r="G290" s="175" t="n">
        <x:v>46112</x:v>
      </x:c>
      <x:c r="H290" s="175" t="n">
        <x:v>46139</x:v>
      </x:c>
      <x:c r="I290" s="175" t="n">
        <x:v>46138</x:v>
      </x:c>
      <x:c r="J290" s="135" t="n">
        <x:v>355</x:v>
      </x:c>
      <x:c r="K290" s="135" t="n">
        <x:v>355</x:v>
      </x:c>
      <x:c r="L290" s="178" t="n">
        <x:v>183.69</x:v>
      </x:c>
      <x:c r="M290" s="178" t="n">
        <x:v>193.76</x:v>
      </x:c>
      <x:c r="N290" s="135" t="n">
        <x:v>0</x:v>
      </x:c>
      <x:c r="O290" s="141" t="n">
        <x:f>J290*L290</x:f>
        <x:v>65209.95</x:v>
      </x:c>
      <x:c r="P290" s="135" t="n">
        <x:f>MAX(0,I290-H290)</x:f>
        <x:v>0</x:v>
      </x:c>
      <x:c r="Q290" s="138" t="n">
        <x:f>IF(P290=0,1,0)</x:f>
        <x:v>1</x:v>
      </x:c>
      <x:c r="R290" s="138" t="n">
        <x:f>IF(K290&gt;=J290,1,0)</x:f>
        <x:v>1</x:v>
      </x:c>
      <x:c r="S290" s="138" t="n">
        <x:f>Q290*R290</x:f>
        <x:v>1</x:v>
      </x:c>
      <x:c r="T290" s="138" t="n">
        <x:f>(L290-M290)/M290</x:f>
        <x:v>-0.05197151114781169</x:v>
      </x:c>
      <x:c r="U290" s="138" t="n">
        <x:f>IF(K290=0,0,N290/K290)</x:f>
        <x:v>0</x:v>
      </x:c>
      <x:c r="V290" s="135" t="str">
        <x:f>IF(OR(S290=0,T290&gt;0.08,U290&gt;0.03),"Review","Acceptable")</x:f>
        <x:v>Acceptable</x:v>
      </x:c>
    </x:row>
    <x:row r="291" ht="20" customHeight="1">
      <x:c r="A291" s="135" t="str">
        <x:v>PO-0290</x:v>
      </x:c>
      <x:c r="B291" s="135" t="str">
        <x:v>SUP-010</x:v>
      </x:c>
      <x:c r="C291" s="135" t="str">
        <x:v>Supplier 10</x:v>
      </x:c>
      <x:c r="D291" s="135" t="str">
        <x:v>Cables</x:v>
      </x:c>
      <x:c r="E291" s="135" t="str">
        <x:v>UAE</x:v>
      </x:c>
      <x:c r="F291" s="135" t="str">
        <x:v>Omar</x:v>
      </x:c>
      <x:c r="G291" s="175" t="n">
        <x:v>46037</x:v>
      </x:c>
      <x:c r="H291" s="175" t="n">
        <x:v>46079</x:v>
      </x:c>
      <x:c r="I291" s="175" t="n">
        <x:v>46075</x:v>
      </x:c>
      <x:c r="J291" s="135" t="n">
        <x:v>246</x:v>
      </x:c>
      <x:c r="K291" s="135" t="n">
        <x:v>246</x:v>
      </x:c>
      <x:c r="L291" s="178" t="n">
        <x:v>227.6</x:v>
      </x:c>
      <x:c r="M291" s="178" t="n">
        <x:v>219.81</x:v>
      </x:c>
      <x:c r="N291" s="135" t="n">
        <x:v>0</x:v>
      </x:c>
      <x:c r="O291" s="141" t="n">
        <x:f>J291*L291</x:f>
        <x:v>55989.6</x:v>
      </x:c>
      <x:c r="P291" s="135" t="n">
        <x:f>MAX(0,I291-H291)</x:f>
        <x:v>0</x:v>
      </x:c>
      <x:c r="Q291" s="138" t="n">
        <x:f>IF(P291=0,1,0)</x:f>
        <x:v>1</x:v>
      </x:c>
      <x:c r="R291" s="138" t="n">
        <x:f>IF(K291&gt;=J291,1,0)</x:f>
        <x:v>1</x:v>
      </x:c>
      <x:c r="S291" s="138" t="n">
        <x:f>Q291*R291</x:f>
        <x:v>1</x:v>
      </x:c>
      <x:c r="T291" s="138" t="n">
        <x:f>(L291-M291)/M291</x:f>
        <x:v>0.03543969792093168</x:v>
      </x:c>
      <x:c r="U291" s="138" t="n">
        <x:f>IF(K291=0,0,N291/K291)</x:f>
        <x:v>0</x:v>
      </x:c>
      <x:c r="V291" s="135" t="str">
        <x:f>IF(OR(S291=0,T291&gt;0.08,U291&gt;0.03),"Review","Acceptable")</x:f>
        <x:v>Acceptable</x:v>
      </x:c>
    </x:row>
    <x:row r="292" ht="20" customHeight="1">
      <x:c r="A292" s="135" t="str">
        <x:v>PO-0291</x:v>
      </x:c>
      <x:c r="B292" s="135" t="str">
        <x:v>SUP-011</x:v>
      </x:c>
      <x:c r="C292" s="135" t="str">
        <x:v>Supplier 11</x:v>
      </x:c>
      <x:c r="D292" s="135" t="str">
        <x:v>Lighting</x:v>
      </x:c>
      <x:c r="E292" s="135" t="str">
        <x:v>Lebanon</x:v>
      </x:c>
      <x:c r="F292" s="135" t="str">
        <x:v>Lea</x:v>
      </x:c>
      <x:c r="G292" s="175" t="n">
        <x:v>46061</x:v>
      </x:c>
      <x:c r="H292" s="175" t="n">
        <x:v>46090</x:v>
      </x:c>
      <x:c r="I292" s="175" t="n">
        <x:v>46101</x:v>
      </x:c>
      <x:c r="J292" s="135" t="n">
        <x:v>237</x:v>
      </x:c>
      <x:c r="K292" s="135" t="n">
        <x:v>237</x:v>
      </x:c>
      <x:c r="L292" s="178" t="n">
        <x:v>80.13</x:v>
      </x:c>
      <x:c r="M292" s="178" t="n">
        <x:v>80.71</x:v>
      </x:c>
      <x:c r="N292" s="135" t="n">
        <x:v>0</x:v>
      </x:c>
      <x:c r="O292" s="141" t="n">
        <x:f>J292*L292</x:f>
        <x:v>18990.809999999998</x:v>
      </x:c>
      <x:c r="P292" s="135" t="n">
        <x:f>MAX(0,I292-H292)</x:f>
        <x:v>11</x:v>
      </x:c>
      <x:c r="Q292" s="138" t="n">
        <x:f>IF(P292=0,1,0)</x:f>
        <x:v>0</x:v>
      </x:c>
      <x:c r="R292" s="138" t="n">
        <x:f>IF(K292&gt;=J292,1,0)</x:f>
        <x:v>1</x:v>
      </x:c>
      <x:c r="S292" s="138" t="n">
        <x:f>Q292*R292</x:f>
        <x:v>0</x:v>
      </x:c>
      <x:c r="T292" s="138" t="n">
        <x:f>(L292-M292)/M292</x:f>
        <x:v>-0.007186222277289039</x:v>
      </x:c>
      <x:c r="U292" s="138" t="n">
        <x:f>IF(K292=0,0,N292/K292)</x:f>
        <x:v>0</x:v>
      </x:c>
      <x:c r="V292" s="135" t="str">
        <x:f>IF(OR(S292=0,T292&gt;0.08,U292&gt;0.03),"Review","Acceptable")</x:f>
        <x:v>Review</x:v>
      </x:c>
    </x:row>
    <x:row r="293" ht="20" customHeight="1">
      <x:c r="A293" s="135" t="str">
        <x:v>PO-0292</x:v>
      </x:c>
      <x:c r="B293" s="135" t="str">
        <x:v>SUP-012</x:v>
      </x:c>
      <x:c r="C293" s="135" t="str">
        <x:v>Supplier 12</x:v>
      </x:c>
      <x:c r="D293" s="135" t="str">
        <x:v>Electrical</x:v>
      </x:c>
      <x:c r="E293" s="135" t="str">
        <x:v>Italy</x:v>
      </x:c>
      <x:c r="F293" s="135" t="str">
        <x:v>Yara</x:v>
      </x:c>
      <x:c r="G293" s="175" t="n">
        <x:v>46103</x:v>
      </x:c>
      <x:c r="H293" s="175" t="n">
        <x:v>46133</x:v>
      </x:c>
      <x:c r="I293" s="175" t="n">
        <x:v>46132</x:v>
      </x:c>
      <x:c r="J293" s="135" t="n">
        <x:v>430</x:v>
      </x:c>
      <x:c r="K293" s="135" t="n">
        <x:v>430</x:v>
      </x:c>
      <x:c r="L293" s="178" t="n">
        <x:v>178.28</x:v>
      </x:c>
      <x:c r="M293" s="178" t="n">
        <x:v>179.74</x:v>
      </x:c>
      <x:c r="N293" s="135" t="n">
        <x:v>0</x:v>
      </x:c>
      <x:c r="O293" s="141" t="n">
        <x:f>J293*L293</x:f>
        <x:v>76660.4</x:v>
      </x:c>
      <x:c r="P293" s="135" t="n">
        <x:f>MAX(0,I293-H293)</x:f>
        <x:v>0</x:v>
      </x:c>
      <x:c r="Q293" s="138" t="n">
        <x:f>IF(P293=0,1,0)</x:f>
        <x:v>1</x:v>
      </x:c>
      <x:c r="R293" s="138" t="n">
        <x:f>IF(K293&gt;=J293,1,0)</x:f>
        <x:v>1</x:v>
      </x:c>
      <x:c r="S293" s="138" t="n">
        <x:f>Q293*R293</x:f>
        <x:v>1</x:v>
      </x:c>
      <x:c r="T293" s="138" t="n">
        <x:f>(L293-M293)/M293</x:f>
        <x:v>-0.00812284410815627</x:v>
      </x:c>
      <x:c r="U293" s="138" t="n">
        <x:f>IF(K293=0,0,N293/K293)</x:f>
        <x:v>0</x:v>
      </x:c>
      <x:c r="V293" s="135" t="str">
        <x:f>IF(OR(S293=0,T293&gt;0.08,U293&gt;0.03),"Review","Acceptable")</x:f>
        <x:v>Acceptable</x:v>
      </x:c>
    </x:row>
    <x:row r="294" ht="20" customHeight="1">
      <x:c r="A294" s="135" t="str">
        <x:v>PO-0293</x:v>
      </x:c>
      <x:c r="B294" s="135" t="str">
        <x:v>SUP-013</x:v>
      </x:c>
      <x:c r="C294" s="135" t="str">
        <x:v>Supplier 13</x:v>
      </x:c>
      <x:c r="D294" s="135" t="str">
        <x:v>Controls</x:v>
      </x:c>
      <x:c r="E294" s="135" t="str">
        <x:v>Turkey</x:v>
      </x:c>
      <x:c r="F294" s="135" t="str">
        <x:v>Omar</x:v>
      </x:c>
      <x:c r="G294" s="175" t="n">
        <x:v>46134</x:v>
      </x:c>
      <x:c r="H294" s="175" t="n">
        <x:v>46157</x:v>
      </x:c>
      <x:c r="I294" s="175" t="n">
        <x:v>46159</x:v>
      </x:c>
      <x:c r="J294" s="135" t="n">
        <x:v>291</x:v>
      </x:c>
      <x:c r="K294" s="135" t="n">
        <x:v>291</x:v>
      </x:c>
      <x:c r="L294" s="178" t="n">
        <x:v>169.24</x:v>
      </x:c>
      <x:c r="M294" s="178" t="n">
        <x:v>175.17</x:v>
      </x:c>
      <x:c r="N294" s="135" t="n">
        <x:v>15</x:v>
      </x:c>
      <x:c r="O294" s="141" t="n">
        <x:f>J294*L294</x:f>
        <x:v>49248.840000000004</x:v>
      </x:c>
      <x:c r="P294" s="135" t="n">
        <x:f>MAX(0,I294-H294)</x:f>
        <x:v>2</x:v>
      </x:c>
      <x:c r="Q294" s="138" t="n">
        <x:f>IF(P294=0,1,0)</x:f>
        <x:v>0</x:v>
      </x:c>
      <x:c r="R294" s="138" t="n">
        <x:f>IF(K294&gt;=J294,1,0)</x:f>
        <x:v>1</x:v>
      </x:c>
      <x:c r="S294" s="138" t="n">
        <x:f>Q294*R294</x:f>
        <x:v>0</x:v>
      </x:c>
      <x:c r="T294" s="138" t="n">
        <x:f>(L294-M294)/M294</x:f>
        <x:v>-0.033852828680710045</x:v>
      </x:c>
      <x:c r="U294" s="138" t="n">
        <x:f>IF(K294=0,0,N294/K294)</x:f>
        <x:v>0.05154639175257732</x:v>
      </x:c>
      <x:c r="V294" s="135" t="str">
        <x:f>IF(OR(S294=0,T294&gt;0.08,U294&gt;0.03),"Review","Acceptable")</x:f>
        <x:v>Review</x:v>
      </x:c>
    </x:row>
    <x:row r="295" ht="20" customHeight="1">
      <x:c r="A295" s="135" t="str">
        <x:v>PO-0294</x:v>
      </x:c>
      <x:c r="B295" s="135" t="str">
        <x:v>SUP-014</x:v>
      </x:c>
      <x:c r="C295" s="135" t="str">
        <x:v>Supplier 14</x:v>
      </x:c>
      <x:c r="D295" s="135" t="str">
        <x:v>Fixtures</x:v>
      </x:c>
      <x:c r="E295" s="135" t="str">
        <x:v>China</x:v>
      </x:c>
      <x:c r="F295" s="135" t="str">
        <x:v>Lea</x:v>
      </x:c>
      <x:c r="G295" s="175" t="n">
        <x:v>46141</x:v>
      </x:c>
      <x:c r="H295" s="175" t="n">
        <x:v>46157</x:v>
      </x:c>
      <x:c r="I295" s="175" t="n">
        <x:v>46158</x:v>
      </x:c>
      <x:c r="J295" s="135" t="n">
        <x:v>268</x:v>
      </x:c>
      <x:c r="K295" s="135" t="n">
        <x:v>268</x:v>
      </x:c>
      <x:c r="L295" s="178" t="n">
        <x:v>11.08</x:v>
      </x:c>
      <x:c r="M295" s="178" t="n">
        <x:v>10.8</x:v>
      </x:c>
      <x:c r="N295" s="135" t="n">
        <x:v>0</x:v>
      </x:c>
      <x:c r="O295" s="141" t="n">
        <x:f>J295*L295</x:f>
        <x:v>2969.44</x:v>
      </x:c>
      <x:c r="P295" s="135" t="n">
        <x:f>MAX(0,I295-H295)</x:f>
        <x:v>1</x:v>
      </x:c>
      <x:c r="Q295" s="138" t="n">
        <x:f>IF(P295=0,1,0)</x:f>
        <x:v>0</x:v>
      </x:c>
      <x:c r="R295" s="138" t="n">
        <x:f>IF(K295&gt;=J295,1,0)</x:f>
        <x:v>1</x:v>
      </x:c>
      <x:c r="S295" s="138" t="n">
        <x:f>Q295*R295</x:f>
        <x:v>0</x:v>
      </x:c>
      <x:c r="T295" s="138" t="n">
        <x:f>(L295-M295)/M295</x:f>
        <x:v>0.025925925925925866</x:v>
      </x:c>
      <x:c r="U295" s="138" t="n">
        <x:f>IF(K295=0,0,N295/K295)</x:f>
        <x:v>0</x:v>
      </x:c>
      <x:c r="V295" s="135" t="str">
        <x:f>IF(OR(S295=0,T295&gt;0.08,U295&gt;0.03),"Review","Acceptable")</x:f>
        <x:v>Review</x:v>
      </x:c>
    </x:row>
    <x:row r="296" ht="20" customHeight="1">
      <x:c r="A296" s="135" t="str">
        <x:v>PO-0295</x:v>
      </x:c>
      <x:c r="B296" s="135" t="str">
        <x:v>SUP-015</x:v>
      </x:c>
      <x:c r="C296" s="135" t="str">
        <x:v>Supplier 15</x:v>
      </x:c>
      <x:c r="D296" s="135" t="str">
        <x:v>Cables</x:v>
      </x:c>
      <x:c r="E296" s="135" t="str">
        <x:v>UAE</x:v>
      </x:c>
      <x:c r="F296" s="135" t="str">
        <x:v>Yara</x:v>
      </x:c>
      <x:c r="G296" s="175" t="n">
        <x:v>46098</x:v>
      </x:c>
      <x:c r="H296" s="175" t="n">
        <x:v>46124</x:v>
      </x:c>
      <x:c r="I296" s="175" t="n">
        <x:v>46136</x:v>
      </x:c>
      <x:c r="J296" s="135" t="n">
        <x:v>397</x:v>
      </x:c>
      <x:c r="K296" s="135" t="n">
        <x:v>397</x:v>
      </x:c>
      <x:c r="L296" s="178" t="n">
        <x:v>123.17</x:v>
      </x:c>
      <x:c r="M296" s="178" t="n">
        <x:v>123.14</x:v>
      </x:c>
      <x:c r="N296" s="135" t="n">
        <x:v>16</x:v>
      </x:c>
      <x:c r="O296" s="141" t="n">
        <x:f>J296*L296</x:f>
        <x:v>48898.49</x:v>
      </x:c>
      <x:c r="P296" s="135" t="n">
        <x:f>MAX(0,I296-H296)</x:f>
        <x:v>12</x:v>
      </x:c>
      <x:c r="Q296" s="138" t="n">
        <x:f>IF(P296=0,1,0)</x:f>
        <x:v>0</x:v>
      </x:c>
      <x:c r="R296" s="138" t="n">
        <x:f>IF(K296&gt;=J296,1,0)</x:f>
        <x:v>1</x:v>
      </x:c>
      <x:c r="S296" s="138" t="n">
        <x:f>Q296*R296</x:f>
        <x:v>0</x:v>
      </x:c>
      <x:c r="T296" s="138" t="n">
        <x:f>(L296-M296)/M296</x:f>
        <x:v>0.00024362514211467547</x:v>
      </x:c>
      <x:c r="U296" s="138" t="n">
        <x:f>IF(K296=0,0,N296/K296)</x:f>
        <x:v>0.04030226700251889</x:v>
      </x:c>
      <x:c r="V296" s="135" t="str">
        <x:f>IF(OR(S296=0,T296&gt;0.08,U296&gt;0.03),"Review","Acceptable")</x:f>
        <x:v>Review</x:v>
      </x:c>
    </x:row>
    <x:row r="297" ht="20" customHeight="1">
      <x:c r="A297" s="135" t="str">
        <x:v>PO-0296</x:v>
      </x:c>
      <x:c r="B297" s="135" t="str">
        <x:v>SUP-016</x:v>
      </x:c>
      <x:c r="C297" s="135" t="str">
        <x:v>Supplier 16</x:v>
      </x:c>
      <x:c r="D297" s="135" t="str">
        <x:v>Lighting</x:v>
      </x:c>
      <x:c r="E297" s="135" t="str">
        <x:v>Lebanon</x:v>
      </x:c>
      <x:c r="F297" s="135" t="str">
        <x:v>Omar</x:v>
      </x:c>
      <x:c r="G297" s="175" t="n">
        <x:v>46132</x:v>
      </x:c>
      <x:c r="H297" s="175" t="n">
        <x:v>46163</x:v>
      </x:c>
      <x:c r="I297" s="175" t="n">
        <x:v>46177</x:v>
      </x:c>
      <x:c r="J297" s="135" t="n">
        <x:v>66</x:v>
      </x:c>
      <x:c r="K297" s="135" t="n">
        <x:v>66</x:v>
      </x:c>
      <x:c r="L297" s="178" t="n">
        <x:v>91.14</x:v>
      </x:c>
      <x:c r="M297" s="178" t="n">
        <x:v>94.16</x:v>
      </x:c>
      <x:c r="N297" s="135" t="n">
        <x:v>0</x:v>
      </x:c>
      <x:c r="O297" s="141" t="n">
        <x:f>J297*L297</x:f>
        <x:v>6015.24</x:v>
      </x:c>
      <x:c r="P297" s="135" t="n">
        <x:f>MAX(0,I297-H297)</x:f>
        <x:v>14</x:v>
      </x:c>
      <x:c r="Q297" s="138" t="n">
        <x:f>IF(P297=0,1,0)</x:f>
        <x:v>0</x:v>
      </x:c>
      <x:c r="R297" s="138" t="n">
        <x:f>IF(K297&gt;=J297,1,0)</x:f>
        <x:v>1</x:v>
      </x:c>
      <x:c r="S297" s="138" t="n">
        <x:f>Q297*R297</x:f>
        <x:v>0</x:v>
      </x:c>
      <x:c r="T297" s="138" t="n">
        <x:f>(L297-M297)/M297</x:f>
        <x:v>-0.03207306711979605</x:v>
      </x:c>
      <x:c r="U297" s="138" t="n">
        <x:f>IF(K297=0,0,N297/K297)</x:f>
        <x:v>0</x:v>
      </x:c>
      <x:c r="V297" s="135" t="str">
        <x:f>IF(OR(S297=0,T297&gt;0.08,U297&gt;0.03),"Review","Acceptable")</x:f>
        <x:v>Review</x:v>
      </x:c>
    </x:row>
    <x:row r="298" ht="20" customHeight="1">
      <x:c r="A298" s="135" t="str">
        <x:v>PO-0297</x:v>
      </x:c>
      <x:c r="B298" s="135" t="str">
        <x:v>SUP-017</x:v>
      </x:c>
      <x:c r="C298" s="135" t="str">
        <x:v>Supplier 17</x:v>
      </x:c>
      <x:c r="D298" s="135" t="str">
        <x:v>Electrical</x:v>
      </x:c>
      <x:c r="E298" s="135" t="str">
        <x:v>Italy</x:v>
      </x:c>
      <x:c r="F298" s="135" t="str">
        <x:v>Lea</x:v>
      </x:c>
      <x:c r="G298" s="175" t="n">
        <x:v>46127</x:v>
      </x:c>
      <x:c r="H298" s="175" t="n">
        <x:v>46152</x:v>
      </x:c>
      <x:c r="I298" s="175" t="n">
        <x:v>46145</x:v>
      </x:c>
      <x:c r="J298" s="135" t="n">
        <x:v>122</x:v>
      </x:c>
      <x:c r="K298" s="135" t="n">
        <x:v>122</x:v>
      </x:c>
      <x:c r="L298" s="178" t="n">
        <x:v>94.94</x:v>
      </x:c>
      <x:c r="M298" s="178" t="n">
        <x:v>85.57</x:v>
      </x:c>
      <x:c r="N298" s="135" t="n">
        <x:v>0</x:v>
      </x:c>
      <x:c r="O298" s="141" t="n">
        <x:f>J298*L298</x:f>
        <x:v>11582.68</x:v>
      </x:c>
      <x:c r="P298" s="135" t="n">
        <x:f>MAX(0,I298-H298)</x:f>
        <x:v>0</x:v>
      </x:c>
      <x:c r="Q298" s="138" t="n">
        <x:f>IF(P298=0,1,0)</x:f>
        <x:v>1</x:v>
      </x:c>
      <x:c r="R298" s="138" t="n">
        <x:f>IF(K298&gt;=J298,1,0)</x:f>
        <x:v>1</x:v>
      </x:c>
      <x:c r="S298" s="138" t="n">
        <x:f>Q298*R298</x:f>
        <x:v>1</x:v>
      </x:c>
      <x:c r="T298" s="138" t="n">
        <x:f>(L298-M298)/M298</x:f>
        <x:v>0.10950099333878702</x:v>
      </x:c>
      <x:c r="U298" s="138" t="n">
        <x:f>IF(K298=0,0,N298/K298)</x:f>
        <x:v>0</x:v>
      </x:c>
      <x:c r="V298" s="135" t="str">
        <x:f>IF(OR(S298=0,T298&gt;0.08,U298&gt;0.03),"Review","Acceptable")</x:f>
        <x:v>Review</x:v>
      </x:c>
    </x:row>
    <x:row r="299" ht="20" customHeight="1">
      <x:c r="A299" s="135" t="str">
        <x:v>PO-0298</x:v>
      </x:c>
      <x:c r="B299" s="135" t="str">
        <x:v>SUP-018</x:v>
      </x:c>
      <x:c r="C299" s="135" t="str">
        <x:v>Supplier 18</x:v>
      </x:c>
      <x:c r="D299" s="135" t="str">
        <x:v>Controls</x:v>
      </x:c>
      <x:c r="E299" s="135" t="str">
        <x:v>Turkey</x:v>
      </x:c>
      <x:c r="F299" s="135" t="str">
        <x:v>Yara</x:v>
      </x:c>
      <x:c r="G299" s="175" t="n">
        <x:v>46041</x:v>
      </x:c>
      <x:c r="H299" s="175" t="n">
        <x:v>46063</x:v>
      </x:c>
      <x:c r="I299" s="175" t="n">
        <x:v>46056</x:v>
      </x:c>
      <x:c r="J299" s="135" t="n">
        <x:v>371</x:v>
      </x:c>
      <x:c r="K299" s="135" t="n">
        <x:v>371</x:v>
      </x:c>
      <x:c r="L299" s="178" t="n">
        <x:v>175.21</x:v>
      </x:c>
      <x:c r="M299" s="178" t="n">
        <x:v>168.17</x:v>
      </x:c>
      <x:c r="N299" s="135" t="n">
        <x:v>0</x:v>
      </x:c>
      <x:c r="O299" s="141" t="n">
        <x:f>J299*L299</x:f>
        <x:v>65002.91</x:v>
      </x:c>
      <x:c r="P299" s="135" t="n">
        <x:f>MAX(0,I299-H299)</x:f>
        <x:v>0</x:v>
      </x:c>
      <x:c r="Q299" s="138" t="n">
        <x:f>IF(P299=0,1,0)</x:f>
        <x:v>1</x:v>
      </x:c>
      <x:c r="R299" s="138" t="n">
        <x:f>IF(K299&gt;=J299,1,0)</x:f>
        <x:v>1</x:v>
      </x:c>
      <x:c r="S299" s="138" t="n">
        <x:f>Q299*R299</x:f>
        <x:v>1</x:v>
      </x:c>
      <x:c r="T299" s="138" t="n">
        <x:f>(L299-M299)/M299</x:f>
        <x:v>0.04186240114170198</x:v>
      </x:c>
      <x:c r="U299" s="138" t="n">
        <x:f>IF(K299=0,0,N299/K299)</x:f>
        <x:v>0</x:v>
      </x:c>
      <x:c r="V299" s="135" t="str">
        <x:f>IF(OR(S299=0,T299&gt;0.08,U299&gt;0.03),"Review","Acceptable")</x:f>
        <x:v>Acceptable</x:v>
      </x:c>
    </x:row>
    <x:row r="300" ht="20" customHeight="1">
      <x:c r="A300" s="135" t="str">
        <x:v>PO-0299</x:v>
      </x:c>
      <x:c r="B300" s="135" t="str">
        <x:v>SUP-019</x:v>
      </x:c>
      <x:c r="C300" s="135" t="str">
        <x:v>Supplier 19</x:v>
      </x:c>
      <x:c r="D300" s="135" t="str">
        <x:v>Fixtures</x:v>
      </x:c>
      <x:c r="E300" s="135" t="str">
        <x:v>China</x:v>
      </x:c>
      <x:c r="F300" s="135" t="str">
        <x:v>Omar</x:v>
      </x:c>
      <x:c r="G300" s="175" t="n">
        <x:v>46180</x:v>
      </x:c>
      <x:c r="H300" s="175" t="n">
        <x:v>46193</x:v>
      </x:c>
      <x:c r="I300" s="175" t="n">
        <x:v>46198</x:v>
      </x:c>
      <x:c r="J300" s="135" t="n">
        <x:v>197</x:v>
      </x:c>
      <x:c r="K300" s="135" t="n">
        <x:v>197</x:v>
      </x:c>
      <x:c r="L300" s="178" t="n">
        <x:v>158.76</x:v>
      </x:c>
      <x:c r="M300" s="178" t="n">
        <x:v>154.8</x:v>
      </x:c>
      <x:c r="N300" s="135" t="n">
        <x:v>0</x:v>
      </x:c>
      <x:c r="O300" s="141" t="n">
        <x:f>J300*L300</x:f>
        <x:v>31275.719999999998</x:v>
      </x:c>
      <x:c r="P300" s="135" t="n">
        <x:f>MAX(0,I300-H300)</x:f>
        <x:v>5</x:v>
      </x:c>
      <x:c r="Q300" s="138" t="n">
        <x:f>IF(P300=0,1,0)</x:f>
        <x:v>0</x:v>
      </x:c>
      <x:c r="R300" s="138" t="n">
        <x:f>IF(K300&gt;=J300,1,0)</x:f>
        <x:v>1</x:v>
      </x:c>
      <x:c r="S300" s="138" t="n">
        <x:f>Q300*R300</x:f>
        <x:v>0</x:v>
      </x:c>
      <x:c r="T300" s="138" t="n">
        <x:f>(L300-M300)/M300</x:f>
        <x:v>0.025581395348837074</x:v>
      </x:c>
      <x:c r="U300" s="138" t="n">
        <x:f>IF(K300=0,0,N300/K300)</x:f>
        <x:v>0</x:v>
      </x:c>
      <x:c r="V300" s="135" t="str">
        <x:f>IF(OR(S300=0,T300&gt;0.08,U300&gt;0.03),"Review","Acceptable")</x:f>
        <x:v>Review</x:v>
      </x:c>
    </x:row>
    <x:row r="301" ht="20" customHeight="1">
      <x:c r="A301" s="136" t="str">
        <x:v>PO-0300</x:v>
      </x:c>
      <x:c r="B301" s="136" t="str">
        <x:v>SUP-020</x:v>
      </x:c>
      <x:c r="C301" s="136" t="str">
        <x:v>Supplier 20</x:v>
      </x:c>
      <x:c r="D301" s="136" t="str">
        <x:v>Cables</x:v>
      </x:c>
      <x:c r="E301" s="136" t="str">
        <x:v>UAE</x:v>
      </x:c>
      <x:c r="F301" s="136" t="str">
        <x:v>Lea</x:v>
      </x:c>
      <x:c r="G301" s="176" t="n">
        <x:v>46037</x:v>
      </x:c>
      <x:c r="H301" s="176" t="n">
        <x:v>46065</x:v>
      </x:c>
      <x:c r="I301" s="176" t="n">
        <x:v>46065</x:v>
      </x:c>
      <x:c r="J301" s="136" t="n">
        <x:v>33</x:v>
      </x:c>
      <x:c r="K301" s="136" t="n">
        <x:v>33</x:v>
      </x:c>
      <x:c r="L301" s="179" t="n">
        <x:v>55.99</x:v>
      </x:c>
      <x:c r="M301" s="179" t="n">
        <x:v>53.39</x:v>
      </x:c>
      <x:c r="N301" s="136" t="n">
        <x:v>0</x:v>
      </x:c>
      <x:c r="O301" s="142" t="n">
        <x:f>J301*L301</x:f>
        <x:v>1847.67</x:v>
      </x:c>
      <x:c r="P301" s="136" t="n">
        <x:f>MAX(0,I301-H301)</x:f>
        <x:v>0</x:v>
      </x:c>
      <x:c r="Q301" s="139" t="n">
        <x:f>IF(P301=0,1,0)</x:f>
        <x:v>1</x:v>
      </x:c>
      <x:c r="R301" s="139" t="n">
        <x:f>IF(K301&gt;=J301,1,0)</x:f>
        <x:v>1</x:v>
      </x:c>
      <x:c r="S301" s="139" t="n">
        <x:f>Q301*R301</x:f>
        <x:v>1</x:v>
      </x:c>
      <x:c r="T301" s="139" t="n">
        <x:f>(L301-M301)/M301</x:f>
        <x:v>0.04869825810076796</x:v>
      </x:c>
      <x:c r="U301" s="139" t="n">
        <x:f>IF(K301=0,0,N301/K301)</x:f>
        <x:v>0</x:v>
      </x:c>
      <x:c r="V301" s="136" t="str">
        <x:f>IF(OR(S301=0,T301&gt;0.08,U301&gt;0.03),"Review","Acceptable")</x:f>
        <x:v>Acceptable</x:v>
      </x:c>
    </x:row>
  </x:sheetData>
  <x:pageMargins left="0.7" right="0.7" top="0.75" bottom="0.75" header="0.3" footer="0.3"/>
  <x:tableParts count="1">
    <x:tablePart xmlns:r="http://schemas.openxmlformats.org/officeDocument/2006/relationships" r:id="Rea9fa15dd7a043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</x:cols>
  <x:sheetData>
    <x:row r="1" ht="28" customHeight="1">
      <x:c r="A1" s="127" t="str">
        <x:v>Supplier</x:v>
      </x:c>
      <x:c r="B1" s="128" t="str">
        <x:v>Region</x:v>
      </x:c>
      <x:c r="C1" s="128" t="str">
        <x:v>Category</x:v>
      </x:c>
      <x:c r="D1" s="128" t="str">
        <x:v>Spend</x:v>
      </x:c>
      <x:c r="E1" s="128" t="str">
        <x:v>PO Count</x:v>
      </x:c>
      <x:c r="F1" s="128" t="str">
        <x:v>Avg Delay</x:v>
      </x:c>
      <x:c r="G1" s="128" t="str">
        <x:v>OTIF</x:v>
      </x:c>
      <x:c r="H1" s="128" t="str">
        <x:v>Fill Rate</x:v>
      </x:c>
      <x:c r="I1" s="128" t="str">
        <x:v>Price Variance</x:v>
      </x:c>
      <x:c r="J1" s="128" t="str">
        <x:v>Defect Rate</x:v>
      </x:c>
      <x:c r="K1" s="129" t="str">
        <x:v>Risk Score</x:v>
      </x:c>
    </x:row>
    <x:row r="2" ht="20" customHeight="1">
      <x:c r="A2" s="134" t="str">
        <x:v>Supplier 11</x:v>
      </x:c>
      <x:c r="B2" s="134" t="str">
        <x:v>Lebanon</x:v>
      </x:c>
      <x:c r="C2" s="134" t="str">
        <x:v>Lighting</x:v>
      </x:c>
      <x:c r="D2" s="140" t="n">
        <x:f>SUMIF('PO Data'!$C$2:$C$301,A2,'PO Data'!$O$2:$O$301)</x:f>
        <x:v>338308.38</x:v>
      </x:c>
      <x:c r="E2" s="134" t="n">
        <x:f>COUNTIF('PO Data'!$C$2:$C$301,A2)</x:f>
        <x:v>15</x:v>
      </x:c>
      <x:c r="F2" s="143" t="n">
        <x:f>AVERAGEIF('PO Data'!$C$2:$C$301,A2,'PO Data'!$P$2:$P$301)</x:f>
        <x:v>9</x:v>
      </x:c>
      <x:c r="G2" s="137" t="n">
        <x:f>AVERAGEIF('PO Data'!$C$2:$C$301,A2,'PO Data'!$S$2:$S$301)</x:f>
        <x:v>0</x:v>
      </x:c>
      <x:c r="H2" s="137" t="n">
        <x:f>SUMIF('PO Data'!$C$2:$C$301,A2,'PO Data'!$K$2:$K$301)/SUMIF('PO Data'!$C$2:$C$301,A2,'PO Data'!$J$2:$J$301)</x:f>
        <x:v>0.9842004903296104</x:v>
      </x:c>
      <x:c r="I2" s="137" t="n">
        <x:f>AVERAGEIF('PO Data'!$C$2:$C$301,A2,'PO Data'!$T$2:$T$301)</x:f>
        <x:v>0.025827063225270407</x:v>
      </x:c>
      <x:c r="J2" s="137" t="n">
        <x:f>SUMIF('PO Data'!$C$2:$C$301,A2,'PO Data'!$N$2:$N$301)/SUMIF('PO Data'!$C$2:$C$301,A2,'PO Data'!$K$2:$K$301)</x:f>
        <x:v>0.008580127318018268</x:v>
      </x:c>
      <x:c r="K2" s="143" t="n">
        <x:f>(1-G2)*50+(1-H2)*20+MAX(0,I2)*100+J2*100+F2/10</x:f>
        <x:v>54.65670924773666</x:v>
      </x:c>
    </x:row>
    <x:row r="3" ht="20" customHeight="1">
      <x:c r="A3" s="135" t="str">
        <x:v>Supplier 01</x:v>
      </x:c>
      <x:c r="B3" s="135" t="str">
        <x:v>Lebanon</x:v>
      </x:c>
      <x:c r="C3" s="135" t="str">
        <x:v>Lighting</x:v>
      </x:c>
      <x:c r="D3" s="141" t="n">
        <x:f>SUMIF('PO Data'!$C$2:$C$301,A3,'PO Data'!$O$2:$O$301)</x:f>
        <x:v>553399.67</x:v>
      </x:c>
      <x:c r="E3" s="135" t="n">
        <x:f>COUNTIF('PO Data'!$C$2:$C$301,A3)</x:f>
        <x:v>15</x:v>
      </x:c>
      <x:c r="F3" s="144" t="n">
        <x:f>AVERAGEIF('PO Data'!$C$2:$C$301,A3,'PO Data'!$P$2:$P$301)</x:f>
        <x:v>8.6</x:v>
      </x:c>
      <x:c r="G3" s="138" t="n">
        <x:f>AVERAGEIF('PO Data'!$C$2:$C$301,A3,'PO Data'!$S$2:$S$301)</x:f>
        <x:v>0</x:v>
      </x:c>
      <x:c r="H3" s="138" t="n">
        <x:f>SUMIF('PO Data'!$C$2:$C$301,A3,'PO Data'!$K$2:$K$301)/SUMIF('PO Data'!$C$2:$C$301,A3,'PO Data'!$J$2:$J$301)</x:f>
        <x:v>0.9886531820424272</x:v>
      </x:c>
      <x:c r="I3" s="138" t="n">
        <x:f>AVERAGEIF('PO Data'!$C$2:$C$301,A3,'PO Data'!$T$2:$T$301)</x:f>
        <x:v>0.020960803576584794</x:v>
      </x:c>
      <x:c r="J3" s="138" t="n">
        <x:f>SUMIF('PO Data'!$C$2:$C$301,A3,'PO Data'!$N$2:$N$301)/SUMIF('PO Data'!$C$2:$C$301,A3,'PO Data'!$K$2:$K$301)</x:f>
        <x:v>0.009730538922155689</x:v>
      </x:c>
      <x:c r="K3" s="144" t="n">
        <x:f>(1-G3)*50+(1-H3)*20+MAX(0,I3)*100+J3*100+F3/10</x:f>
        <x:v>54.1560706090255</x:v>
      </x:c>
    </x:row>
    <x:row r="4" ht="20" customHeight="1">
      <x:c r="A4" s="135" t="str">
        <x:v>Supplier 16</x:v>
      </x:c>
      <x:c r="B4" s="135" t="str">
        <x:v>Lebanon</x:v>
      </x:c>
      <x:c r="C4" s="135" t="str">
        <x:v>Lighting</x:v>
      </x:c>
      <x:c r="D4" s="141" t="n">
        <x:f>SUMIF('PO Data'!$C$2:$C$301,A4,'PO Data'!$O$2:$O$301)</x:f>
        <x:v>368358.99</x:v>
      </x:c>
      <x:c r="E4" s="135" t="n">
        <x:f>COUNTIF('PO Data'!$C$2:$C$301,A4)</x:f>
        <x:v>15</x:v>
      </x:c>
      <x:c r="F4" s="144" t="n">
        <x:f>AVERAGEIF('PO Data'!$C$2:$C$301,A4,'PO Data'!$P$2:$P$301)</x:f>
        <x:v>9.8</x:v>
      </x:c>
      <x:c r="G4" s="138" t="n">
        <x:f>AVERAGEIF('PO Data'!$C$2:$C$301,A4,'PO Data'!$S$2:$S$301)</x:f>
        <x:v>0</x:v>
      </x:c>
      <x:c r="H4" s="138" t="n">
        <x:f>SUMIF('PO Data'!$C$2:$C$301,A4,'PO Data'!$K$2:$K$301)/SUMIF('PO Data'!$C$2:$C$301,A4,'PO Data'!$J$2:$J$301)</x:f>
        <x:v>0.9962945808244558</x:v>
      </x:c>
      <x:c r="I4" s="138" t="n">
        <x:f>AVERAGEIF('PO Data'!$C$2:$C$301,A4,'PO Data'!$T$2:$T$301)</x:f>
        <x:v>0.01459072028019361</x:v>
      </x:c>
      <x:c r="J4" s="138" t="n">
        <x:f>SUMIF('PO Data'!$C$2:$C$301,A4,'PO Data'!$N$2:$N$301)/SUMIF('PO Data'!$C$2:$C$301,A4,'PO Data'!$K$2:$K$301)</x:f>
        <x:v>0.007670850767085077</x:v>
      </x:c>
      <x:c r="K4" s="144" t="n">
        <x:f>(1-G4)*50+(1-H4)*20+MAX(0,I4)*100+J4*100+F4/10</x:f>
        <x:v>53.28026548823875</x:v>
      </x:c>
    </x:row>
    <x:row r="5" ht="20" customHeight="1">
      <x:c r="A5" s="135" t="str">
        <x:v>Supplier 06</x:v>
      </x:c>
      <x:c r="B5" s="135" t="str">
        <x:v>Lebanon</x:v>
      </x:c>
      <x:c r="C5" s="135" t="str">
        <x:v>Lighting</x:v>
      </x:c>
      <x:c r="D5" s="141" t="n">
        <x:f>SUMIF('PO Data'!$C$2:$C$301,A5,'PO Data'!$O$2:$O$301)</x:f>
        <x:v>681343.3300000001</x:v>
      </x:c>
      <x:c r="E5" s="135" t="n">
        <x:f>COUNTIF('PO Data'!$C$2:$C$301,A5)</x:f>
        <x:v>15</x:v>
      </x:c>
      <x:c r="F5" s="144" t="n">
        <x:f>AVERAGEIF('PO Data'!$C$2:$C$301,A5,'PO Data'!$P$2:$P$301)</x:f>
        <x:v>8.266666666666667</x:v>
      </x:c>
      <x:c r="G5" s="138" t="n">
        <x:f>AVERAGEIF('PO Data'!$C$2:$C$301,A5,'PO Data'!$S$2:$S$301)</x:f>
        <x:v>0</x:v>
      </x:c>
      <x:c r="H5" s="138" t="n">
        <x:f>SUMIF('PO Data'!$C$2:$C$301,A5,'PO Data'!$K$2:$K$301)/SUMIF('PO Data'!$C$2:$C$301,A5,'PO Data'!$J$2:$J$301)</x:f>
        <x:v>0.9762428508578971</x:v>
      </x:c>
      <x:c r="I5" s="138" t="n">
        <x:f>AVERAGEIF('PO Data'!$C$2:$C$301,A5,'PO Data'!$T$2:$T$301)</x:f>
        <x:v>0.012316630440175082</x:v>
      </x:c>
      <x:c r="J5" s="138" t="n">
        <x:f>SUMIF('PO Data'!$C$2:$C$301,A5,'PO Data'!$N$2:$N$301)/SUMIF('PO Data'!$C$2:$C$301,A5,'PO Data'!$K$2:$K$301)</x:f>
        <x:v>0.006309148264984227</x:v>
      </x:c>
      <x:c r="K5" s="144" t="n">
        <x:f>(1-G5)*50+(1-H5)*20+MAX(0,I5)*100+J5*100+F5/10</x:f>
        <x:v>53.16438752002466</x:v>
      </x:c>
    </x:row>
    <x:row r="6" ht="20" customHeight="1">
      <x:c r="A6" s="135" t="str">
        <x:v>Supplier 13</x:v>
      </x:c>
      <x:c r="B6" s="135" t="str">
        <x:v>Turkey</x:v>
      </x:c>
      <x:c r="C6" s="135" t="str">
        <x:v>Controls</x:v>
      </x:c>
      <x:c r="D6" s="141" t="n">
        <x:f>SUMIF('PO Data'!$C$2:$C$301,A6,'PO Data'!$O$2:$O$301)</x:f>
        <x:v>408979.63000000006</x:v>
      </x:c>
      <x:c r="E6" s="135" t="n">
        <x:f>COUNTIF('PO Data'!$C$2:$C$301,A6)</x:f>
        <x:v>15</x:v>
      </x:c>
      <x:c r="F6" s="144" t="n">
        <x:f>AVERAGEIF('PO Data'!$C$2:$C$301,A6,'PO Data'!$P$2:$P$301)</x:f>
        <x:v>2.8</x:v>
      </x:c>
      <x:c r="G6" s="138" t="n">
        <x:f>AVERAGEIF('PO Data'!$C$2:$C$301,A6,'PO Data'!$S$2:$S$301)</x:f>
        <x:v>0.3333333333333333</x:v>
      </x:c>
      <x:c r="H6" s="138" t="n">
        <x:f>SUMIF('PO Data'!$C$2:$C$301,A6,'PO Data'!$K$2:$K$301)/SUMIF('PO Data'!$C$2:$C$301,A6,'PO Data'!$J$2:$J$301)</x:f>
        <x:v>0.9993147555961627</x:v>
      </x:c>
      <x:c r="I6" s="138" t="n">
        <x:f>AVERAGEIF('PO Data'!$C$2:$C$301,A6,'PO Data'!$T$2:$T$301)</x:f>
        <x:v>0.022447453635940817</x:v>
      </x:c>
      <x:c r="J6" s="138" t="n">
        <x:f>SUMIF('PO Data'!$C$2:$C$301,A6,'PO Data'!$N$2:$N$301)/SUMIF('PO Data'!$C$2:$C$301,A6,'PO Data'!$K$2:$K$301)</x:f>
        <x:v>0.0112</x:v>
      </x:c>
      <x:c r="K6" s="144" t="n">
        <x:f>(1-G6)*50+(1-H6)*20+MAX(0,I6)*100+J6*100+F6/10</x:f>
        <x:v>36.991783585004164</x:v>
      </x:c>
    </x:row>
    <x:row r="7" ht="20" customHeight="1">
      <x:c r="A7" s="135" t="str">
        <x:v>Supplier 20</x:v>
      </x:c>
      <x:c r="B7" s="135" t="str">
        <x:v>UAE</x:v>
      </x:c>
      <x:c r="C7" s="135" t="str">
        <x:v>Cables</x:v>
      </x:c>
      <x:c r="D7" s="141" t="n">
        <x:f>SUMIF('PO Data'!$C$2:$C$301,A7,'PO Data'!$O$2:$O$301)</x:f>
        <x:v>345215.44</x:v>
      </x:c>
      <x:c r="E7" s="135" t="n">
        <x:f>COUNTIF('PO Data'!$C$2:$C$301,A7)</x:f>
        <x:v>15</x:v>
      </x:c>
      <x:c r="F7" s="144" t="n">
        <x:f>AVERAGEIF('PO Data'!$C$2:$C$301,A7,'PO Data'!$P$2:$P$301)</x:f>
        <x:v>3.8666666666666667</x:v>
      </x:c>
      <x:c r="G7" s="138" t="n">
        <x:f>AVERAGEIF('PO Data'!$C$2:$C$301,A7,'PO Data'!$S$2:$S$301)</x:f>
        <x:v>0.3333333333333333</x:v>
      </x:c>
      <x:c r="H7" s="138" t="n">
        <x:f>SUMIF('PO Data'!$C$2:$C$301,A7,'PO Data'!$K$2:$K$301)/SUMIF('PO Data'!$C$2:$C$301,A7,'PO Data'!$J$2:$J$301)</x:f>
        <x:v>0.9820769636267791</x:v>
      </x:c>
      <x:c r="I7" s="138" t="n">
        <x:f>AVERAGEIF('PO Data'!$C$2:$C$301,A7,'PO Data'!$T$2:$T$301)</x:f>
        <x:v>0.010501764618213779</x:v>
      </x:c>
      <x:c r="J7" s="138" t="n">
        <x:f>SUMIF('PO Data'!$C$2:$C$301,A7,'PO Data'!$N$2:$N$301)/SUMIF('PO Data'!$C$2:$C$301,A7,'PO Data'!$K$2:$K$301)</x:f>
        <x:v>0.00966183574879227</x:v>
      </x:c>
      <x:c r="K7" s="144" t="n">
        <x:f>(1-G7)*50+(1-H7)*20+MAX(0,I7)*100+J7*100+F7/10</x:f>
        <x:v>36.09482076416502</x:v>
      </x:c>
    </x:row>
    <x:row r="8" ht="20" customHeight="1">
      <x:c r="A8" s="135" t="str">
        <x:v>Supplier 07</x:v>
      </x:c>
      <x:c r="B8" s="135" t="str">
        <x:v>Italy</x:v>
      </x:c>
      <x:c r="C8" s="135" t="str">
        <x:v>Electrical</x:v>
      </x:c>
      <x:c r="D8" s="141" t="n">
        <x:f>SUMIF('PO Data'!$C$2:$C$301,A8,'PO Data'!$O$2:$O$301)</x:f>
        <x:v>481241.93999999994</x:v>
      </x:c>
      <x:c r="E8" s="135" t="n">
        <x:f>COUNTIF('PO Data'!$C$2:$C$301,A8)</x:f>
        <x:v>15</x:v>
      </x:c>
      <x:c r="F8" s="144" t="n">
        <x:f>AVERAGEIF('PO Data'!$C$2:$C$301,A8,'PO Data'!$P$2:$P$301)</x:f>
        <x:v>2.933333333333333</x:v>
      </x:c>
      <x:c r="G8" s="138" t="n">
        <x:f>AVERAGEIF('PO Data'!$C$2:$C$301,A8,'PO Data'!$S$2:$S$301)</x:f>
        <x:v>0.4</x:v>
      </x:c>
      <x:c r="H8" s="138" t="n">
        <x:f>SUMIF('PO Data'!$C$2:$C$301,A8,'PO Data'!$K$2:$K$301)/SUMIF('PO Data'!$C$2:$C$301,A8,'PO Data'!$J$2:$J$301)</x:f>
        <x:v>0.9810587663914522</x:v>
      </x:c>
      <x:c r="I8" s="138" t="n">
        <x:f>AVERAGEIF('PO Data'!$C$2:$C$301,A8,'PO Data'!$T$2:$T$301)</x:f>
        <x:v>0.033938297444985624</x:v>
      </x:c>
      <x:c r="J8" s="138" t="n">
        <x:f>SUMIF('PO Data'!$C$2:$C$301,A8,'PO Data'!$N$2:$N$301)/SUMIF('PO Data'!$C$2:$C$301,A8,'PO Data'!$K$2:$K$301)</x:f>
        <x:v>0.0049504950495049506</x:v>
      </x:c>
      <x:c r="K8" s="144" t="n">
        <x:f>(1-G8)*50+(1-H8)*20+MAX(0,I8)*100+J8*100+F8/10</x:f>
        <x:v>34.56103725495335</x:v>
      </x:c>
    </x:row>
    <x:row r="9" ht="20" customHeight="1">
      <x:c r="A9" s="135" t="str">
        <x:v>Supplier 03</x:v>
      </x:c>
      <x:c r="B9" s="135" t="str">
        <x:v>Turkey</x:v>
      </x:c>
      <x:c r="C9" s="135" t="str">
        <x:v>Controls</x:v>
      </x:c>
      <x:c r="D9" s="141" t="n">
        <x:f>SUMIF('PO Data'!$C$2:$C$301,A9,'PO Data'!$O$2:$O$301)</x:f>
        <x:v>552337.09</x:v>
      </x:c>
      <x:c r="E9" s="135" t="n">
        <x:f>COUNTIF('PO Data'!$C$2:$C$301,A9)</x:f>
        <x:v>15</x:v>
      </x:c>
      <x:c r="F9" s="144" t="n">
        <x:f>AVERAGEIF('PO Data'!$C$2:$C$301,A9,'PO Data'!$P$2:$P$301)</x:f>
        <x:v>3.2666666666666666</x:v>
      </x:c>
      <x:c r="G9" s="138" t="n">
        <x:f>AVERAGEIF('PO Data'!$C$2:$C$301,A9,'PO Data'!$S$2:$S$301)</x:f>
        <x:v>0.4</x:v>
      </x:c>
      <x:c r="H9" s="138" t="n">
        <x:f>SUMIF('PO Data'!$C$2:$C$301,A9,'PO Data'!$K$2:$K$301)/SUMIF('PO Data'!$C$2:$C$301,A9,'PO Data'!$J$2:$J$301)</x:f>
        <x:v>0.9881618596642273</x:v>
      </x:c>
      <x:c r="I9" s="138" t="n">
        <x:f>AVERAGEIF('PO Data'!$C$2:$C$301,A9,'PO Data'!$T$2:$T$301)</x:f>
        <x:v>0.0193177978444002</x:v>
      </x:c>
      <x:c r="J9" s="138" t="n">
        <x:f>SUMIF('PO Data'!$C$2:$C$301,A9,'PO Data'!$N$2:$N$301)/SUMIF('PO Data'!$C$2:$C$301,A9,'PO Data'!$K$2:$K$301)</x:f>
        <x:v>0.007187976475713352</x:v>
      </x:c>
      <x:c r="K9" s="144" t="n">
        <x:f>(1-G9)*50+(1-H9)*20+MAX(0,I9)*100+J9*100+F9/10</x:f>
        <x:v>33.214006905393475</x:v>
      </x:c>
    </x:row>
    <x:row r="10" ht="20" customHeight="1">
      <x:c r="A10" s="135" t="str">
        <x:v>Supplier 09</x:v>
      </x:c>
      <x:c r="B10" s="135" t="str">
        <x:v>China</x:v>
      </x:c>
      <x:c r="C10" s="135" t="str">
        <x:v>Fixtures</x:v>
      </x:c>
      <x:c r="D10" s="141" t="n">
        <x:f>SUMIF('PO Data'!$C$2:$C$301,A10,'PO Data'!$O$2:$O$301)</x:f>
        <x:v>561827.1</x:v>
      </x:c>
      <x:c r="E10" s="135" t="n">
        <x:f>COUNTIF('PO Data'!$C$2:$C$301,A10)</x:f>
        <x:v>15</x:v>
      </x:c>
      <x:c r="F10" s="144" t="n">
        <x:f>AVERAGEIF('PO Data'!$C$2:$C$301,A10,'PO Data'!$P$2:$P$301)</x:f>
        <x:v>3.2</x:v>
      </x:c>
      <x:c r="G10" s="138" t="n">
        <x:f>AVERAGEIF('PO Data'!$C$2:$C$301,A10,'PO Data'!$S$2:$S$301)</x:f>
        <x:v>0.4</x:v>
      </x:c>
      <x:c r="H10" s="138" t="n">
        <x:f>SUMIF('PO Data'!$C$2:$C$301,A10,'PO Data'!$K$2:$K$301)/SUMIF('PO Data'!$C$2:$C$301,A10,'PO Data'!$J$2:$J$301)</x:f>
        <x:v>0.9881448957189901</x:v>
      </x:c>
      <x:c r="I10" s="138" t="n">
        <x:f>AVERAGEIF('PO Data'!$C$2:$C$301,A10,'PO Data'!$T$2:$T$301)</x:f>
        <x:v>0.019865809539753206</x:v>
      </x:c>
      <x:c r="J10" s="138" t="n">
        <x:f>SUMIF('PO Data'!$C$2:$C$301,A10,'PO Data'!$N$2:$N$301)/SUMIF('PO Data'!$C$2:$C$301,A10,'PO Data'!$K$2:$K$301)</x:f>
        <x:v>0.005998666962897134</x:v>
      </x:c>
      <x:c r="K10" s="144" t="n">
        <x:f>(1-G10)*50+(1-H10)*20+MAX(0,I10)*100+J10*100+F10/10</x:f>
        <x:v>33.14354973588524</x:v>
      </x:c>
    </x:row>
    <x:row r="11" ht="20" customHeight="1">
      <x:c r="A11" s="135" t="str">
        <x:v>Supplier 19</x:v>
      </x:c>
      <x:c r="B11" s="135" t="str">
        <x:v>China</x:v>
      </x:c>
      <x:c r="C11" s="135" t="str">
        <x:v>Fixtures</x:v>
      </x:c>
      <x:c r="D11" s="141" t="n">
        <x:f>SUMIF('PO Data'!$C$2:$C$301,A11,'PO Data'!$O$2:$O$301)</x:f>
        <x:v>296692.5</x:v>
      </x:c>
      <x:c r="E11" s="135" t="n">
        <x:f>COUNTIF('PO Data'!$C$2:$C$301,A11)</x:f>
        <x:v>15</x:v>
      </x:c>
      <x:c r="F11" s="144" t="n">
        <x:f>AVERAGEIF('PO Data'!$C$2:$C$301,A11,'PO Data'!$P$2:$P$301)</x:f>
        <x:v>2.7333333333333334</x:v>
      </x:c>
      <x:c r="G11" s="138" t="n">
        <x:f>AVERAGEIF('PO Data'!$C$2:$C$301,A11,'PO Data'!$S$2:$S$301)</x:f>
        <x:v>0.4</x:v>
      </x:c>
      <x:c r="H11" s="138" t="n">
        <x:f>SUMIF('PO Data'!$C$2:$C$301,A11,'PO Data'!$K$2:$K$301)/SUMIF('PO Data'!$C$2:$C$301,A11,'PO Data'!$J$2:$J$301)</x:f>
        <x:v>0.9902222222222222</x:v>
      </x:c>
      <x:c r="I11" s="138" t="n">
        <x:f>AVERAGEIF('PO Data'!$C$2:$C$301,A11,'PO Data'!$T$2:$T$301)</x:f>
        <x:v>0.012609631852831338</x:v>
      </x:c>
      <x:c r="J11" s="138" t="n">
        <x:f>SUMIF('PO Data'!$C$2:$C$301,A11,'PO Data'!$N$2:$N$301)/SUMIF('PO Data'!$C$2:$C$301,A11,'PO Data'!$K$2:$K$301)</x:f>
        <x:v>0.0008976660682226212</x:v>
      </x:c>
      <x:c r="K11" s="144" t="n">
        <x:f>(1-G11)*50+(1-H11)*20+MAX(0,I11)*100+J11*100+F11/10</x:f>
        <x:v>31.819618680994285</x:v>
      </x:c>
    </x:row>
    <x:row r="12" ht="20" customHeight="1">
      <x:c r="A12" s="135" t="str">
        <x:v>Supplier 02</x:v>
      </x:c>
      <x:c r="B12" s="135" t="str">
        <x:v>Italy</x:v>
      </x:c>
      <x:c r="C12" s="135" t="str">
        <x:v>Electrical</x:v>
      </x:c>
      <x:c r="D12" s="141" t="n">
        <x:f>SUMIF('PO Data'!$C$2:$C$301,A12,'PO Data'!$O$2:$O$301)</x:f>
        <x:v>423040.21</x:v>
      </x:c>
      <x:c r="E12" s="135" t="n">
        <x:f>COUNTIF('PO Data'!$C$2:$C$301,A12)</x:f>
        <x:v>15</x:v>
      </x:c>
      <x:c r="F12" s="144" t="n">
        <x:f>AVERAGEIF('PO Data'!$C$2:$C$301,A12,'PO Data'!$P$2:$P$301)</x:f>
        <x:v>1.8666666666666667</x:v>
      </x:c>
      <x:c r="G12" s="138" t="n">
        <x:f>AVERAGEIF('PO Data'!$C$2:$C$301,A12,'PO Data'!$S$2:$S$301)</x:f>
        <x:v>0.4</x:v>
      </x:c>
      <x:c r="H12" s="138" t="n">
        <x:f>SUMIF('PO Data'!$C$2:$C$301,A12,'PO Data'!$K$2:$K$301)/SUMIF('PO Data'!$C$2:$C$301,A12,'PO Data'!$J$2:$J$301)</x:f>
        <x:v>0.9739684297978399</x:v>
      </x:c>
      <x:c r="I12" s="138" t="n">
        <x:f>AVERAGEIF('PO Data'!$C$2:$C$301,A12,'PO Data'!$T$2:$T$301)</x:f>
        <x:v>-0.004756555865159017</x:v>
      </x:c>
      <x:c r="J12" s="138" t="n">
        <x:f>SUMIF('PO Data'!$C$2:$C$301,A12,'PO Data'!$N$2:$N$301)/SUMIF('PO Data'!$C$2:$C$301,A12,'PO Data'!$K$2:$K$301)</x:f>
        <x:v>0.008529997156667614</x:v>
      </x:c>
      <x:c r="K12" s="144" t="n">
        <x:f>(1-G12)*50+(1-H12)*20+MAX(0,I12)*100+J12*100+F12/10</x:f>
        <x:v>31.56029778637663</x:v>
      </x:c>
    </x:row>
    <x:row r="13" ht="20" customHeight="1">
      <x:c r="A13" s="135" t="str">
        <x:v>Supplier 08</x:v>
      </x:c>
      <x:c r="B13" s="135" t="str">
        <x:v>Turkey</x:v>
      </x:c>
      <x:c r="C13" s="135" t="str">
        <x:v>Controls</x:v>
      </x:c>
      <x:c r="D13" s="141" t="n">
        <x:f>SUMIF('PO Data'!$C$2:$C$301,A13,'PO Data'!$O$2:$O$301)</x:f>
        <x:v>481710.53000000014</x:v>
      </x:c>
      <x:c r="E13" s="135" t="n">
        <x:f>COUNTIF('PO Data'!$C$2:$C$301,A13)</x:f>
        <x:v>15</x:v>
      </x:c>
      <x:c r="F13" s="144" t="n">
        <x:f>AVERAGEIF('PO Data'!$C$2:$C$301,A13,'PO Data'!$P$2:$P$301)</x:f>
        <x:v>3.2666666666666666</x:v>
      </x:c>
      <x:c r="G13" s="138" t="n">
        <x:f>AVERAGEIF('PO Data'!$C$2:$C$301,A13,'PO Data'!$S$2:$S$301)</x:f>
        <x:v>0.4666666666666667</x:v>
      </x:c>
      <x:c r="H13" s="138" t="n">
        <x:f>SUMIF('PO Data'!$C$2:$C$301,A13,'PO Data'!$K$2:$K$301)/SUMIF('PO Data'!$C$2:$C$301,A13,'PO Data'!$J$2:$J$301)</x:f>
        <x:v>0.9852972972972973</x:v>
      </x:c>
      <x:c r="I13" s="138" t="n">
        <x:f>AVERAGEIF('PO Data'!$C$2:$C$301,A13,'PO Data'!$T$2:$T$301)</x:f>
        <x:v>0.028603241460590755</x:v>
      </x:c>
      <x:c r="J13" s="138" t="n">
        <x:f>SUMIF('PO Data'!$C$2:$C$301,A13,'PO Data'!$N$2:$N$301)/SUMIF('PO Data'!$C$2:$C$301,A13,'PO Data'!$K$2:$K$301)</x:f>
        <x:v>0.013166556945358789</x:v>
      </x:c>
      <x:c r="K13" s="144" t="n">
        <x:f>(1-G13)*50+(1-H13)*20+MAX(0,I13)*100+J13*100+F13/10</x:f>
        <x:v>31.464367227982343</x:v>
      </x:c>
    </x:row>
    <x:row r="14" ht="20" customHeight="1">
      <x:c r="A14" s="135" t="str">
        <x:v>Supplier 17</x:v>
      </x:c>
      <x:c r="B14" s="135" t="str">
        <x:v>Italy</x:v>
      </x:c>
      <x:c r="C14" s="135" t="str">
        <x:v>Electrical</x:v>
      </x:c>
      <x:c r="D14" s="141" t="n">
        <x:f>SUMIF('PO Data'!$C$2:$C$301,A14,'PO Data'!$O$2:$O$301)</x:f>
        <x:v>553882.8500000001</x:v>
      </x:c>
      <x:c r="E14" s="135" t="n">
        <x:f>COUNTIF('PO Data'!$C$2:$C$301,A14)</x:f>
        <x:v>15</x:v>
      </x:c>
      <x:c r="F14" s="144" t="n">
        <x:f>AVERAGEIF('PO Data'!$C$2:$C$301,A14,'PO Data'!$P$2:$P$301)</x:f>
        <x:v>2.2666666666666666</x:v>
      </x:c>
      <x:c r="G14" s="138" t="n">
        <x:f>AVERAGEIF('PO Data'!$C$2:$C$301,A14,'PO Data'!$S$2:$S$301)</x:f>
        <x:v>0.4666666666666667</x:v>
      </x:c>
      <x:c r="H14" s="138" t="n">
        <x:f>SUMIF('PO Data'!$C$2:$C$301,A14,'PO Data'!$K$2:$K$301)/SUMIF('PO Data'!$C$2:$C$301,A14,'PO Data'!$J$2:$J$301)</x:f>
        <x:v>0.9982915717539863</x:v>
      </x:c>
      <x:c r="I14" s="138" t="n">
        <x:f>AVERAGEIF('PO Data'!$C$2:$C$301,A14,'PO Data'!$T$2:$T$301)</x:f>
        <x:v>0.030840596652221296</x:v>
      </x:c>
      <x:c r="J14" s="138" t="n">
        <x:f>SUMIF('PO Data'!$C$2:$C$301,A14,'PO Data'!$N$2:$N$301)/SUMIF('PO Data'!$C$2:$C$301,A14,'PO Data'!$K$2:$K$301)</x:f>
        <x:v>0.0031374786081003994</x:v>
      </x:c>
      <x:c r="K14" s="144" t="n">
        <x:f>(1-G14)*50+(1-H14)*20+MAX(0,I14)*100+J14*100+F14/10</x:f>
        <x:v>30.325309424285777</x:v>
      </x:c>
    </x:row>
    <x:row r="15" ht="20" customHeight="1">
      <x:c r="A15" s="135" t="str">
        <x:v>Supplier 12</x:v>
      </x:c>
      <x:c r="B15" s="135" t="str">
        <x:v>Italy</x:v>
      </x:c>
      <x:c r="C15" s="135" t="str">
        <x:v>Electrical</x:v>
      </x:c>
      <x:c r="D15" s="141" t="n">
        <x:f>SUMIF('PO Data'!$C$2:$C$301,A15,'PO Data'!$O$2:$O$301)</x:f>
        <x:v>524386.95</x:v>
      </x:c>
      <x:c r="E15" s="135" t="n">
        <x:f>COUNTIF('PO Data'!$C$2:$C$301,A15)</x:f>
        <x:v>15</x:v>
      </x:c>
      <x:c r="F15" s="144" t="n">
        <x:f>AVERAGEIF('PO Data'!$C$2:$C$301,A15,'PO Data'!$P$2:$P$301)</x:f>
        <x:v>3.1333333333333333</x:v>
      </x:c>
      <x:c r="G15" s="138" t="n">
        <x:f>AVERAGEIF('PO Data'!$C$2:$C$301,A15,'PO Data'!$S$2:$S$301)</x:f>
        <x:v>0.4666666666666667</x:v>
      </x:c>
      <x:c r="H15" s="138" t="n">
        <x:f>SUMIF('PO Data'!$C$2:$C$301,A15,'PO Data'!$K$2:$K$301)/SUMIF('PO Data'!$C$2:$C$301,A15,'PO Data'!$J$2:$J$301)</x:f>
        <x:v>0.9839285714285714</x:v>
      </x:c>
      <x:c r="I15" s="138" t="n">
        <x:f>AVERAGEIF('PO Data'!$C$2:$C$301,A15,'PO Data'!$T$2:$T$301)</x:f>
        <x:v>0.022313490086057184</x:v>
      </x:c>
      <x:c r="J15" s="138" t="n">
        <x:f>SUMIF('PO Data'!$C$2:$C$301,A15,'PO Data'!$N$2:$N$301)/SUMIF('PO Data'!$C$2:$C$301,A15,'PO Data'!$K$2:$K$301)</x:f>
        <x:v>0.0070002592688618095</x:v>
      </x:c>
      <x:c r="K15" s="144" t="n">
        <x:f>(1-G15)*50+(1-H15)*20+MAX(0,I15)*100+J15*100+F15/10</x:f>
        <x:v>30.232803506920472</x:v>
      </x:c>
    </x:row>
    <x:row r="16" ht="20" customHeight="1">
      <x:c r="A16" s="135" t="str">
        <x:v>Supplier 15</x:v>
      </x:c>
      <x:c r="B16" s="135" t="str">
        <x:v>UAE</x:v>
      </x:c>
      <x:c r="C16" s="135" t="str">
        <x:v>Cables</x:v>
      </x:c>
      <x:c r="D16" s="141" t="n">
        <x:f>SUMIF('PO Data'!$C$2:$C$301,A16,'PO Data'!$O$2:$O$301)</x:f>
        <x:v>442677.26999999996</x:v>
      </x:c>
      <x:c r="E16" s="135" t="n">
        <x:f>COUNTIF('PO Data'!$C$2:$C$301,A16)</x:f>
        <x:v>15</x:v>
      </x:c>
      <x:c r="F16" s="144" t="n">
        <x:f>AVERAGEIF('PO Data'!$C$2:$C$301,A16,'PO Data'!$P$2:$P$301)</x:f>
        <x:v>2.8666666666666667</x:v>
      </x:c>
      <x:c r="G16" s="138" t="n">
        <x:f>AVERAGEIF('PO Data'!$C$2:$C$301,A16,'PO Data'!$S$2:$S$301)</x:f>
        <x:v>0.5333333333333333</x:v>
      </x:c>
      <x:c r="H16" s="138" t="n">
        <x:f>SUMIF('PO Data'!$C$2:$C$301,A16,'PO Data'!$K$2:$K$301)/SUMIF('PO Data'!$C$2:$C$301,A16,'PO Data'!$J$2:$J$301)</x:f>
        <x:v>0.9875835721107927</x:v>
      </x:c>
      <x:c r="I16" s="138" t="n">
        <x:f>AVERAGEIF('PO Data'!$C$2:$C$301,A16,'PO Data'!$T$2:$T$301)</x:f>
        <x:v>0.010288193927899964</x:v>
      </x:c>
      <x:c r="J16" s="138" t="n">
        <x:f>SUMIF('PO Data'!$C$2:$C$301,A16,'PO Data'!$N$2:$N$301)/SUMIF('PO Data'!$C$2:$C$301,A16,'PO Data'!$K$2:$K$301)</x:f>
        <x:v>0.008704061895551257</x:v>
      </x:c>
      <x:c r="K16" s="144" t="n">
        <x:f>(1-G16)*50+(1-H16)*20+MAX(0,I16)*100+J16*100+F16/10</x:f>
        <x:v>25.767554140129267</x:v>
      </x:c>
    </x:row>
    <x:row r="17" ht="20" customHeight="1">
      <x:c r="A17" s="135" t="str">
        <x:v>Supplier 14</x:v>
      </x:c>
      <x:c r="B17" s="135" t="str">
        <x:v>China</x:v>
      </x:c>
      <x:c r="C17" s="135" t="str">
        <x:v>Fixtures</x:v>
      </x:c>
      <x:c r="D17" s="141" t="n">
        <x:f>SUMIF('PO Data'!$C$2:$C$301,A17,'PO Data'!$O$2:$O$301)</x:f>
        <x:v>551276.8499999999</x:v>
      </x:c>
      <x:c r="E17" s="135" t="n">
        <x:f>COUNTIF('PO Data'!$C$2:$C$301,A17)</x:f>
        <x:v>15</x:v>
      </x:c>
      <x:c r="F17" s="144" t="n">
        <x:f>AVERAGEIF('PO Data'!$C$2:$C$301,A17,'PO Data'!$P$2:$P$301)</x:f>
        <x:v>2.6666666666666665</x:v>
      </x:c>
      <x:c r="G17" s="138" t="n">
        <x:f>AVERAGEIF('PO Data'!$C$2:$C$301,A17,'PO Data'!$S$2:$S$301)</x:f>
        <x:v>0.6</x:v>
      </x:c>
      <x:c r="H17" s="138" t="n">
        <x:f>SUMIF('PO Data'!$C$2:$C$301,A17,'PO Data'!$K$2:$K$301)/SUMIF('PO Data'!$C$2:$C$301,A17,'PO Data'!$J$2:$J$301)</x:f>
        <x:v>0.9926725015265622</x:v>
      </x:c>
      <x:c r="I17" s="138" t="n">
        <x:f>AVERAGEIF('PO Data'!$C$2:$C$301,A17,'PO Data'!$T$2:$T$301)</x:f>
        <x:v>0.04610902312582881</x:v>
      </x:c>
      <x:c r="J17" s="138" t="n">
        <x:f>SUMIF('PO Data'!$C$2:$C$301,A17,'PO Data'!$N$2:$N$301)/SUMIF('PO Data'!$C$2:$C$301,A17,'PO Data'!$K$2:$K$301)</x:f>
        <x:v>0.004716013942997745</x:v>
      </x:c>
      <x:c r="K17" s="144" t="n">
        <x:f>(1-G17)*50+(1-H17)*20+MAX(0,I17)*100+J17*100+F17/10</x:f>
        <x:v>25.49572034301808</x:v>
      </x:c>
    </x:row>
    <x:row r="18" ht="20" customHeight="1">
      <x:c r="A18" s="135" t="str">
        <x:v>Supplier 05</x:v>
      </x:c>
      <x:c r="B18" s="135" t="str">
        <x:v>UAE</x:v>
      </x:c>
      <x:c r="C18" s="135" t="str">
        <x:v>Cables</x:v>
      </x:c>
      <x:c r="D18" s="141" t="n">
        <x:f>SUMIF('PO Data'!$C$2:$C$301,A18,'PO Data'!$O$2:$O$301)</x:f>
        <x:v>651794.3499999999</x:v>
      </x:c>
      <x:c r="E18" s="135" t="n">
        <x:f>COUNTIF('PO Data'!$C$2:$C$301,A18)</x:f>
        <x:v>15</x:v>
      </x:c>
      <x:c r="F18" s="144" t="n">
        <x:f>AVERAGEIF('PO Data'!$C$2:$C$301,A18,'PO Data'!$P$2:$P$301)</x:f>
        <x:v>2.2</x:v>
      </x:c>
      <x:c r="G18" s="138" t="n">
        <x:f>AVERAGEIF('PO Data'!$C$2:$C$301,A18,'PO Data'!$S$2:$S$301)</x:f>
        <x:v>0.5333333333333333</x:v>
      </x:c>
      <x:c r="H18" s="138" t="n">
        <x:f>SUMIF('PO Data'!$C$2:$C$301,A18,'PO Data'!$K$2:$K$301)/SUMIF('PO Data'!$C$2:$C$301,A18,'PO Data'!$J$2:$J$301)</x:f>
        <x:v>0.9892539780946477</x:v>
      </x:c>
      <x:c r="I18" s="138" t="n">
        <x:f>AVERAGEIF('PO Data'!$C$2:$C$301,A18,'PO Data'!$T$2:$T$301)</x:f>
        <x:v>0.013765298808165604</x:v>
      </x:c>
      <x:c r="J18" s="138" t="n">
        <x:f>SUMIF('PO Data'!$C$2:$C$301,A18,'PO Data'!$N$2:$N$301)/SUMIF('PO Data'!$C$2:$C$301,A18,'PO Data'!$K$2:$K$301)</x:f>
        <x:v>0.0012533946104031752</x:v>
      </x:c>
      <x:c r="K18" s="144" t="n">
        <x:f>(1-G18)*50+(1-H18)*20+MAX(0,I18)*100+J18*100+F18/10</x:f>
        <x:v>25.270123113297256</x:v>
      </x:c>
    </x:row>
    <x:row r="19" ht="20" customHeight="1">
      <x:c r="A19" s="135" t="str">
        <x:v>Supplier 18</x:v>
      </x:c>
      <x:c r="B19" s="135" t="str">
        <x:v>Turkey</x:v>
      </x:c>
      <x:c r="C19" s="135" t="str">
        <x:v>Controls</x:v>
      </x:c>
      <x:c r="D19" s="141" t="n">
        <x:f>SUMIF('PO Data'!$C$2:$C$301,A19,'PO Data'!$O$2:$O$301)</x:f>
        <x:v>448443.92999999993</x:v>
      </x:c>
      <x:c r="E19" s="135" t="n">
        <x:f>COUNTIF('PO Data'!$C$2:$C$301,A19)</x:f>
        <x:v>15</x:v>
      </x:c>
      <x:c r="F19" s="144" t="n">
        <x:f>AVERAGEIF('PO Data'!$C$2:$C$301,A19,'PO Data'!$P$2:$P$301)</x:f>
        <x:v>2.466666666666667</x:v>
      </x:c>
      <x:c r="G19" s="138" t="n">
        <x:f>AVERAGEIF('PO Data'!$C$2:$C$301,A19,'PO Data'!$S$2:$S$301)</x:f>
        <x:v>0.5333333333333333</x:v>
      </x:c>
      <x:c r="H19" s="138" t="n">
        <x:f>SUMIF('PO Data'!$C$2:$C$301,A19,'PO Data'!$K$2:$K$301)/SUMIF('PO Data'!$C$2:$C$301,A19,'PO Data'!$J$2:$J$301)</x:f>
        <x:v>0.9994557823129252</x:v>
      </x:c>
      <x:c r="I19" s="138" t="n">
        <x:f>AVERAGEIF('PO Data'!$C$2:$C$301,A19,'PO Data'!$T$2:$T$301)</x:f>
        <x:v>0.009278955525219686</x:v>
      </x:c>
      <x:c r="J19" s="138" t="n">
        <x:f>SUMIF('PO Data'!$C$2:$C$301,A19,'PO Data'!$N$2:$N$301)/SUMIF('PO Data'!$C$2:$C$301,A19,'PO Data'!$K$2:$K$301)</x:f>
        <x:v>0</x:v>
      </x:c>
      <x:c r="K19" s="144" t="n">
        <x:f>(1-G19)*50+(1-H19)*20+MAX(0,I19)*100+J19*100+F19/10</x:f>
        <x:v>24.51877990626346</x:v>
      </x:c>
    </x:row>
    <x:row r="20" ht="20" customHeight="1">
      <x:c r="A20" s="135" t="str">
        <x:v>Supplier 04</x:v>
      </x:c>
      <x:c r="B20" s="135" t="str">
        <x:v>China</x:v>
      </x:c>
      <x:c r="C20" s="135" t="str">
        <x:v>Fixtures</x:v>
      </x:c>
      <x:c r="D20" s="141" t="n">
        <x:f>SUMIF('PO Data'!$C$2:$C$301,A20,'PO Data'!$O$2:$O$301)</x:f>
        <x:v>491819.77</x:v>
      </x:c>
      <x:c r="E20" s="135" t="n">
        <x:f>COUNTIF('PO Data'!$C$2:$C$301,A20)</x:f>
        <x:v>15</x:v>
      </x:c>
      <x:c r="F20" s="144" t="n">
        <x:f>AVERAGEIF('PO Data'!$C$2:$C$301,A20,'PO Data'!$P$2:$P$301)</x:f>
        <x:v>3.2666666666666666</x:v>
      </x:c>
      <x:c r="G20" s="138" t="n">
        <x:f>AVERAGEIF('PO Data'!$C$2:$C$301,A20,'PO Data'!$S$2:$S$301)</x:f>
        <x:v>0.6</x:v>
      </x:c>
      <x:c r="H20" s="138" t="n">
        <x:f>SUMIF('PO Data'!$C$2:$C$301,A20,'PO Data'!$K$2:$K$301)/SUMIF('PO Data'!$C$2:$C$301,A20,'PO Data'!$J$2:$J$301)</x:f>
        <x:v>0.9910539558289069</x:v>
      </x:c>
      <x:c r="I20" s="138" t="n">
        <x:f>AVERAGEIF('PO Data'!$C$2:$C$301,A20,'PO Data'!$T$2:$T$301)</x:f>
        <x:v>0.008689595588424208</x:v>
      </x:c>
      <x:c r="J20" s="138" t="n">
        <x:f>SUMIF('PO Data'!$C$2:$C$301,A20,'PO Data'!$N$2:$N$301)/SUMIF('PO Data'!$C$2:$C$301,A20,'PO Data'!$K$2:$K$301)</x:f>
        <x:v>0.006488011283497884</x:v>
      </x:c>
      <x:c r="K20" s="144" t="n">
        <x:f>(1-G20)*50+(1-H20)*20+MAX(0,I20)*100+J20*100+F20/10</x:f>
        <x:v>22.02334823728074</x:v>
      </x:c>
    </x:row>
    <x:row r="21" ht="20" customHeight="1">
      <x:c r="A21" s="136" t="str">
        <x:v>Supplier 10</x:v>
      </x:c>
      <x:c r="B21" s="136" t="str">
        <x:v>UAE</x:v>
      </x:c>
      <x:c r="C21" s="136" t="str">
        <x:v>Cables</x:v>
      </x:c>
      <x:c r="D21" s="142" t="n">
        <x:f>SUMIF('PO Data'!$C$2:$C$301,A21,'PO Data'!$O$2:$O$301)</x:f>
        <x:v>450705.97000000003</x:v>
      </x:c>
      <x:c r="E21" s="136" t="n">
        <x:f>COUNTIF('PO Data'!$C$2:$C$301,A21)</x:f>
        <x:v>15</x:v>
      </x:c>
      <x:c r="F21" s="145" t="n">
        <x:f>AVERAGEIF('PO Data'!$C$2:$C$301,A21,'PO Data'!$P$2:$P$301)</x:f>
        <x:v>1.8</x:v>
      </x:c>
      <x:c r="G21" s="139" t="n">
        <x:f>AVERAGEIF('PO Data'!$C$2:$C$301,A21,'PO Data'!$S$2:$S$301)</x:f>
        <x:v>0.6666666666666666</x:v>
      </x:c>
      <x:c r="H21" s="139" t="n">
        <x:f>SUMIF('PO Data'!$C$2:$C$301,A21,'PO Data'!$K$2:$K$301)/SUMIF('PO Data'!$C$2:$C$301,A21,'PO Data'!$J$2:$J$301)</x:f>
        <x:v>1</x:v>
      </x:c>
      <x:c r="I21" s="139" t="n">
        <x:f>AVERAGEIF('PO Data'!$C$2:$C$301,A21,'PO Data'!$T$2:$T$301)</x:f>
        <x:v>-0.006993001176210641</x:v>
      </x:c>
      <x:c r="J21" s="139" t="n">
        <x:f>SUMIF('PO Data'!$C$2:$C$301,A21,'PO Data'!$N$2:$N$301)/SUMIF('PO Data'!$C$2:$C$301,A21,'PO Data'!$K$2:$K$301)</x:f>
        <x:v>0.00026476039184537993</x:v>
      </x:c>
      <x:c r="K21" s="145" t="n">
        <x:f>(1-G21)*50+(1-H21)*20+MAX(0,I21)*100+J21*100+F21/10</x:f>
        <x:v>16.873142705851205</x:v>
      </x:c>
    </x:row>
  </x:sheetData>
  <x:pageMargins left="0.7" right="0.7" top="0.75" bottom="0.75" header="0.3" footer="0.3"/>
  <x:tableParts count="1">
    <x:tablePart xmlns:r="http://schemas.openxmlformats.org/officeDocument/2006/relationships" r:id="Rdb5d2273d85740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34" hidden="0" customWidth="1"/>
    <x:col min="4" max="4" width="34" hidden="0" customWidth="1"/>
  </x:cols>
  <x:sheetData>
    <x:row r="1" ht="34" customHeight="1">
      <x:c r="A1" s="3" t="str">
        <x:v>METRIC DICTIONARY</x:v>
      </x:c>
      <x:c r="B1" s="3"/>
      <x:c r="C1" s="3"/>
      <x:c r="D1" s="3"/>
      <x:c r="E1" s="3"/>
      <x:c r="F1" s="3"/>
      <x:c r="G1" s="3"/>
      <x:c r="H1" s="3"/>
    </x:row>
    <x:row r="2" ht="24" customHeight="1">
      <x:c r="A2" s="6" t="str">
        <x:v>Definitions used in supplier evaluation and sourcing actions</x:v>
      </x:c>
      <x:c r="B2" s="6"/>
      <x:c r="C2" s="6"/>
      <x:c r="D2" s="6"/>
      <x:c r="E2" s="6"/>
      <x:c r="F2" s="6"/>
      <x:c r="G2" s="6"/>
      <x:c r="H2" s="6"/>
    </x:row>
    <x:row r="4" ht="28" customHeight="1">
      <x:c r="A4" s="127" t="str">
        <x:v>Metric</x:v>
      </x:c>
      <x:c r="B4" s="128" t="str">
        <x:v>Definition</x:v>
      </x:c>
      <x:c r="C4" s="128" t="str">
        <x:v>Decision use</x:v>
      </x:c>
      <x:c r="D4" s="129" t="str">
        <x:v>Caveat</x:v>
      </x:c>
    </x:row>
    <x:row r="5" ht="20" customHeight="1">
      <x:c r="A5" s="180" t="str">
        <x:v>OTIF</x:v>
      </x:c>
      <x:c r="B5" s="180" t="str">
        <x:v>PO received on or before promised date and full quantity received.</x:v>
      </x:c>
      <x:c r="C5" s="180" t="str">
        <x:v>Supplier reliability</x:v>
      </x:c>
      <x:c r="D5" s="180" t="str">
        <x:v>PO-level binary measure</x:v>
      </x:c>
    </x:row>
    <x:row r="6" ht="20" customHeight="1">
      <x:c r="A6" s="181" t="str">
        <x:v>Fill rate</x:v>
      </x:c>
      <x:c r="B6" s="181" t="str">
        <x:v>Quantity received divided by quantity ordered.</x:v>
      </x:c>
      <x:c r="C6" s="181" t="str">
        <x:v>Supply continuity</x:v>
      </x:c>
      <x:c r="D6" s="181" t="str">
        <x:v>Does not measure defects</x:v>
      </x:c>
    </x:row>
    <x:row r="7" ht="20" customHeight="1">
      <x:c r="A7" s="181" t="str">
        <x:v>Avg delay days</x:v>
      </x:c>
      <x:c r="B7" s="181" t="str">
        <x:v>Average positive days between receipt and promised date.</x:v>
      </x:c>
      <x:c r="C7" s="181" t="str">
        <x:v>Lead-time risk</x:v>
      </x:c>
      <x:c r="D7" s="181" t="str">
        <x:v>Early deliveries count as zero</x:v>
      </x:c>
    </x:row>
    <x:row r="8" ht="20" customHeight="1">
      <x:c r="A8" s="181" t="str">
        <x:v>Price variance</x:v>
      </x:c>
      <x:c r="B8" s="181" t="str">
        <x:v>Actual unit price minus benchmark, divided by benchmark.</x:v>
      </x:c>
      <x:c r="C8" s="181" t="str">
        <x:v>Negotiation focus</x:v>
      </x:c>
      <x:c r="D8" s="181" t="str">
        <x:v>Benchmark is synthetic</x:v>
      </x:c>
    </x:row>
    <x:row r="9" ht="20" customHeight="1">
      <x:c r="A9" s="181" t="str">
        <x:v>Defect rate</x:v>
      </x:c>
      <x:c r="B9" s="181" t="str">
        <x:v>Defect quantity divided by received quantity.</x:v>
      </x:c>
      <x:c r="C9" s="181" t="str">
        <x:v>Quality exposure</x:v>
      </x:c>
      <x:c r="D9" s="181" t="str">
        <x:v>Inspection assumptions apply</x:v>
      </x:c>
    </x:row>
    <x:row r="10" ht="20" customHeight="1">
      <x:c r="A10" s="182" t="str">
        <x:v>Risk flag</x:v>
      </x:c>
      <x:c r="B10" s="182" t="str">
        <x:v>Review when OTIF fails, price variance &gt;8%, or defect rate &gt;3%.</x:v>
      </x:c>
      <x:c r="C10" s="182" t="str">
        <x:v>Action queue</x:v>
      </x:c>
      <x:c r="D10" s="182" t="str">
        <x:v>Thresholds are portfolio-specific</x:v>
      </x:c>
    </x:row>
  </x:sheetData>
  <x:mergeCells>
    <x:mergeCell ref="A1:H1"/>
    <x:mergeCell ref="A2:H2"/>
  </x:mergeCells>
  <x:pageMargins left="0.7" right="0.7" top="0.75" bottom="0.75" header="0.3" footer="0.3"/>
</x:worksheet>
</file>