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8fb45e6b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1f01f68b77c476d"/>
    <x:sheet xmlns:r="http://schemas.openxmlformats.org/officeDocument/2006/relationships" name="Invoice Data" sheetId="2" r:id="Re96c53e3d1e140e2"/>
    <x:sheet xmlns:r="http://schemas.openxmlformats.org/officeDocument/2006/relationships" name="Customer Summary" sheetId="3" r:id="R1044a103f7574a25"/>
    <x:sheet xmlns:r="http://schemas.openxmlformats.org/officeDocument/2006/relationships" name="Metric Dictionary" sheetId="4" r:id="R8364bf5a75d547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"/>
    <x:numFmt numFmtId="201" formatCode="0.0%"/>
    <x:numFmt numFmtId="202" formatCode="0.0"/>
    <x:numFmt numFmtId="203" formatCode="yyyy-mm-dd"/>
    <x:numFmt numFmtId="204" formatCode="$#,##0.00"/>
    <x:numFmt numFmtId="205" formatCode="0"/>
  </x:numFmts>
  <x:fonts count="14">
    <x:font>
      <x:sz val="11"/>
      <x:name val="Carlito"/>
    </x:font>
    <x:font>
      <x:b/>
      <x:sz val="20"/>
      <x:color rgb="FFFFFFFF"/>
      <x:name val="Carlito"/>
    </x:font>
    <x:font>
      <x:i/>
      <x:sz val="9"/>
      <x:color rgb="FF637282"/>
      <x:name val="Carlito"/>
    </x:font>
    <x:font>
      <x:b/>
      <x:sz val="9"/>
      <x:color rgb="FFFFFFFF"/>
      <x:name val="Carlito"/>
    </x:font>
    <x:font>
      <x:b/>
      <x:sz val="20"/>
      <x:color rgb="FF162331"/>
      <x:name val="Carlito"/>
    </x:font>
    <x:font>
      <x:sz val="9"/>
      <x:color rgb="FF162331"/>
      <x:name val="Carlito"/>
    </x:font>
    <x:font>
      <x:sz val="10"/>
      <x:color rgb="FF162331"/>
      <x:name val="Carlito"/>
    </x:font>
    <x:font>
      <x:b/>
      <x:sz val="20"/>
      <x:color rgb="FFFFFFFF"/>
      <x:name val="Aptos"/>
    </x:font>
    <x:font>
      <x:i/>
      <x:sz val="9"/>
      <x:color rgb="FF637282"/>
      <x:name val="Aptos"/>
    </x:font>
    <x:font>
      <x:sz val="11"/>
      <x:name val="Aptos"/>
    </x:font>
    <x:font>
      <x:b/>
      <x:sz val="9"/>
      <x:color rgb="FFFFFFFF"/>
      <x:name val="Aptos"/>
    </x:font>
    <x:font>
      <x:b/>
      <x:sz val="20"/>
      <x:color rgb="FF162331"/>
      <x:name val="Aptos"/>
    </x:font>
    <x:font>
      <x:sz val="9"/>
      <x:color rgb="FF162331"/>
      <x:name val="Aptos"/>
    </x:font>
    <x:font>
      <x:sz val="10"/>
      <x:color rgb="FF162331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1F7"/>
      </x:patternFill>
    </x:fill>
    <x:fill>
      <x:patternFill patternType="solid">
        <x:fgColor rgb="FF00A6A6"/>
      </x:patternFill>
    </x:fill>
    <x:fill>
      <x:patternFill patternType="solid">
        <x:fgColor rgb="FFFFFFFF"/>
      </x:patternFill>
    </x:fill>
    <x:fill>
      <x:patternFill patternType="solid">
        <x:fgColor rgb="FFE66A6A"/>
      </x:patternFill>
    </x:fill>
    <x:fill>
      <x:patternFill patternType="solid">
        <x:fgColor rgb="FFF4B942"/>
      </x:patternFill>
    </x:fill>
    <x:fill>
      <x:patternFill patternType="solid">
        <x:fgColor rgb="FF173F5F"/>
      </x:patternFill>
    </x:fill>
    <x:fill>
      <x:patternFill patternType="solid">
        <x:fgColor rgb="FF2E8B57"/>
      </x:patternFill>
    </x:fill>
    <x:fill>
      <x:patternFill patternType="solid">
        <x:fgColor rgb="FFF5F8FB"/>
      </x:patternFill>
    </x:fill>
  </x:fills>
  <x:borders count="15">
    <x:border/>
    <x:border>
      <x:left style="thin">
        <x:color rgb="FFD7E1EA"/>
      </x:left>
      <x:top style="thin">
        <x:color rgb="FFD7E1EA"/>
      </x:top>
    </x:border>
    <x:border>
      <x:top style="thin">
        <x:color rgb="FFD7E1EA"/>
      </x:top>
    </x:border>
    <x:border>
      <x:right style="thin">
        <x:color rgb="FFD7E1EA"/>
      </x:right>
      <x:top style="thin">
        <x:color rgb="FFD7E1EA"/>
      </x:top>
    </x:border>
    <x:border>
      <x:left style="thin">
        <x:color rgb="FFD7E1EA"/>
      </x:left>
    </x:border>
    <x:border>
      <x:right style="thin">
        <x:color rgb="FFD7E1EA"/>
      </x:right>
    </x:border>
    <x:border>
      <x:left style="thin">
        <x:color rgb="FFD7E1EA"/>
      </x:left>
      <x:bottom style="thin">
        <x:color rgb="FFD7E1EA"/>
      </x:bottom>
    </x:border>
    <x:border>
      <x:bottom style="thin">
        <x:color rgb="FFD7E1EA"/>
      </x:bottom>
    </x:border>
    <x:border>
      <x:right style="thin">
        <x:color rgb="FFD7E1EA"/>
      </x:right>
      <x:bottom style="thin">
        <x:color rgb="FFD7E1EA"/>
      </x:bottom>
    </x:border>
    <x:border>
      <x:right style="thin">
        <x:color rgb="FF44627A"/>
      </x:right>
    </x:border>
    <x:border>
      <x:left style="thin">
        <x:color rgb="FF44627A"/>
      </x:left>
    </x:border>
    <x:border>
      <x:bottom style="thin">
        <x:color rgb="FFE6EDF3"/>
      </x:bottom>
    </x:border>
    <x:border>
      <x:top style="thin">
        <x:color rgb="FFE6EDF3"/>
      </x:top>
      <x:bottom style="thin">
        <x:color rgb="FFE6EDF3"/>
      </x:bottom>
    </x:border>
    <x:border>
      <x:top style="thin">
        <x:color rgb="FFE6EDF3"/>
      </x:top>
    </x:border>
    <x:border>
      <x:left style="thin">
        <x:color rgb="FF44627A"/>
      </x:left>
      <x:right style="thin">
        <x:color rgb="FF44627A"/>
      </x:right>
    </x:border>
  </x:borders>
  <x:cellStyleXfs count="1">
    <x:xf numFmtId="0" fontId="0" fillId="0" borderId="0"/>
  </x:cellStyleXfs>
  <x:cellXfs count="2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200" fontId="4" fillId="5" borderId="1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0" fontId="4" fillId="5" borderId="0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7" xfId="0" applyNumberFormat="1" applyFont="1" applyFill="1" applyBorder="1"/>
    <x:xf numFmtId="200" fontId="4" fillId="5" borderId="8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0" fontId="4" fillId="5" borderId="2" xfId="0" applyNumberFormat="1" applyFont="1" applyFill="1" applyBorder="1" applyAlignment="1">
      <x:alignment horizontal="center"/>
    </x:xf>
    <x:xf numFmtId="200" fontId="4" fillId="5" borderId="3" xfId="0" applyNumberFormat="1" applyFont="1" applyFill="1" applyBorder="1" applyAlignment="1">
      <x:alignment horizontal="center"/>
    </x:xf>
    <x:xf numFmtId="200" fontId="4" fillId="5" borderId="4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5" xfId="0" applyNumberFormat="1" applyFont="1" applyFill="1" applyBorder="1" applyAlignment="1">
      <x:alignment horizontal="center"/>
    </x:xf>
    <x:xf numFmtId="200" fontId="4" fillId="5" borderId="6" xfId="0" applyNumberFormat="1" applyFont="1" applyFill="1" applyBorder="1" applyAlignment="1">
      <x:alignment horizontal="center"/>
    </x:xf>
    <x:xf numFmtId="200" fontId="4" fillId="5" borderId="7" xfId="0" applyNumberFormat="1" applyFont="1" applyFill="1" applyBorder="1" applyAlignment="1">
      <x:alignment horizontal="center"/>
    </x:xf>
    <x:xf numFmtId="200" fontId="4" fillId="5" borderId="8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/>
    <x:xf numFmtId="201" fontId="4" fillId="5" borderId="2" xfId="0" applyNumberFormat="1" applyFont="1" applyFill="1" applyBorder="1"/>
    <x:xf numFmtId="201" fontId="4" fillId="5" borderId="3" xfId="0" applyNumberFormat="1" applyFont="1" applyFill="1" applyBorder="1"/>
    <x:xf numFmtId="201" fontId="4" fillId="5" borderId="4" xfId="0" applyNumberFormat="1" applyFont="1" applyFill="1" applyBorder="1"/>
    <x:xf numFmtId="201" fontId="4" fillId="5" borderId="0" xfId="0" applyNumberFormat="1" applyFont="1" applyFill="1" applyBorder="1"/>
    <x:xf numFmtId="201" fontId="4" fillId="5" borderId="5" xfId="0" applyNumberFormat="1" applyFont="1" applyFill="1" applyBorder="1"/>
    <x:xf numFmtId="201" fontId="4" fillId="5" borderId="6" xfId="0" applyNumberFormat="1" applyFont="1" applyFill="1" applyBorder="1"/>
    <x:xf numFmtId="201" fontId="4" fillId="5" borderId="7" xfId="0" applyNumberFormat="1" applyFont="1" applyFill="1" applyBorder="1"/>
    <x:xf numFmtId="201" fontId="4" fillId="5" borderId="8" xfId="0" applyNumberFormat="1" applyFont="1" applyFill="1" applyBorder="1"/>
    <x:xf numFmtId="201" fontId="4" fillId="5" borderId="1" xfId="0" applyNumberFormat="1" applyFont="1" applyFill="1" applyBorder="1" applyAlignment="1">
      <x:alignment horizontal="center"/>
    </x:xf>
    <x:xf numFmtId="201" fontId="4" fillId="5" borderId="2" xfId="0" applyNumberFormat="1" applyFont="1" applyFill="1" applyBorder="1" applyAlignment="1">
      <x:alignment horizontal="center"/>
    </x:xf>
    <x:xf numFmtId="201" fontId="4" fillId="5" borderId="3" xfId="0" applyNumberFormat="1" applyFont="1" applyFill="1" applyBorder="1" applyAlignment="1">
      <x:alignment horizontal="center"/>
    </x:xf>
    <x:xf numFmtId="201" fontId="4" fillId="5" borderId="4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1" fontId="4" fillId="5" borderId="5" xfId="0" applyNumberFormat="1" applyFont="1" applyFill="1" applyBorder="1" applyAlignment="1">
      <x:alignment horizontal="center"/>
    </x:xf>
    <x:xf numFmtId="201" fontId="4" fillId="5" borderId="6" xfId="0" applyNumberFormat="1" applyFont="1" applyFill="1" applyBorder="1" applyAlignment="1">
      <x:alignment horizontal="center"/>
    </x:xf>
    <x:xf numFmtId="201" fontId="4" fillId="5" borderId="7" xfId="0" applyNumberFormat="1" applyFont="1" applyFill="1" applyBorder="1" applyAlignment="1">
      <x:alignment horizontal="center"/>
    </x:xf>
    <x:xf numFmtId="201" fontId="4" fillId="5" borderId="8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 vertical="center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202" fontId="4" fillId="5" borderId="1" xfId="0" applyNumberFormat="1" applyFont="1" applyFill="1" applyBorder="1"/>
    <x:xf numFmtId="202" fontId="4" fillId="5" borderId="2" xfId="0" applyNumberFormat="1" applyFont="1" applyFill="1" applyBorder="1"/>
    <x:xf numFmtId="202" fontId="4" fillId="5" borderId="3" xfId="0" applyNumberFormat="1" applyFont="1" applyFill="1" applyBorder="1"/>
    <x:xf numFmtId="202" fontId="4" fillId="5" borderId="4" xfId="0" applyNumberFormat="1" applyFont="1" applyFill="1" applyBorder="1"/>
    <x:xf numFmtId="202" fontId="4" fillId="5" borderId="0" xfId="0" applyNumberFormat="1" applyFont="1" applyFill="1" applyBorder="1"/>
    <x:xf numFmtId="202" fontId="4" fillId="5" borderId="5" xfId="0" applyNumberFormat="1" applyFont="1" applyFill="1" applyBorder="1"/>
    <x:xf numFmtId="202" fontId="4" fillId="5" borderId="6" xfId="0" applyNumberFormat="1" applyFont="1" applyFill="1" applyBorder="1"/>
    <x:xf numFmtId="202" fontId="4" fillId="5" borderId="7" xfId="0" applyNumberFormat="1" applyFont="1" applyFill="1" applyBorder="1"/>
    <x:xf numFmtId="202" fontId="4" fillId="5" borderId="8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2" fontId="4" fillId="5" borderId="2" xfId="0" applyNumberFormat="1" applyFont="1" applyFill="1" applyBorder="1" applyAlignment="1">
      <x:alignment horizontal="center"/>
    </x:xf>
    <x:xf numFmtId="202" fontId="4" fillId="5" borderId="3" xfId="0" applyNumberFormat="1" applyFont="1" applyFill="1" applyBorder="1" applyAlignment="1">
      <x:alignment horizontal="center"/>
    </x:xf>
    <x:xf numFmtId="202" fontId="4" fillId="5" borderId="4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202" fontId="4" fillId="5" borderId="5" xfId="0" applyNumberFormat="1" applyFont="1" applyFill="1" applyBorder="1" applyAlignment="1">
      <x:alignment horizontal="center"/>
    </x:xf>
    <x:xf numFmtId="202" fontId="4" fillId="5" borderId="6" xfId="0" applyNumberFormat="1" applyFont="1" applyFill="1" applyBorder="1" applyAlignment="1">
      <x:alignment horizontal="center"/>
    </x:xf>
    <x:xf numFmtId="202" fontId="4" fillId="5" borderId="7" xfId="0" applyNumberFormat="1" applyFont="1" applyFill="1" applyBorder="1" applyAlignment="1">
      <x:alignment horizontal="center"/>
    </x:xf>
    <x:xf numFmtId="202" fontId="4" fillId="5" borderId="8" xfId="0" applyNumberFormat="1" applyFont="1" applyFill="1" applyBorder="1" applyAlignment="1">
      <x:alignment horizontal="center"/>
    </x:xf>
    <x:xf numFmtId="202" fontId="4" fillId="5" borderId="1" xfId="0" applyNumberFormat="1" applyFont="1" applyFill="1" applyBorder="1" applyAlignment="1">
      <x:alignment horizontal="center" vertical="center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8" borderId="9" xfId="0" applyNumberFormat="1" applyFont="1" applyFill="1" applyBorder="1"/>
    <x:xf numFmtId="0" fontId="3" fillId="8" borderId="10" xfId="0" applyNumberFormat="1" applyFont="1" applyFill="1" applyBorder="1"/>
    <x:xf numFmtId="0" fontId="3" fillId="8" borderId="9" xfId="0" applyNumberFormat="1" applyFont="1" applyFill="1" applyBorder="1" applyAlignment="1">
      <x:alignment wrapText="1"/>
    </x:xf>
    <x:xf numFmtId="0" fontId="3" fillId="8" borderId="10" xfId="0" applyNumberFormat="1" applyFont="1" applyFill="1" applyBorder="1" applyAlignment="1">
      <x:alignment wrapText="1"/>
    </x:xf>
    <x:xf numFmtId="0" fontId="3" fillId="8" borderId="9" xfId="0" applyNumberFormat="1" applyFont="1" applyFill="1" applyBorder="1" applyAlignment="1">
      <x:alignment horizontal="center" wrapText="1"/>
    </x:xf>
    <x:xf numFmtId="0" fontId="3" fillId="8" borderId="10" xfId="0" applyNumberFormat="1" applyFont="1" applyFill="1" applyBorder="1" applyAlignment="1">
      <x:alignment horizontal="center" wrapText="1"/>
    </x:xf>
    <x:xf numFmtId="0" fontId="3" fillId="8" borderId="9" xfId="0" applyNumberFormat="1" applyFont="1" applyFill="1" applyBorder="1" applyAlignment="1">
      <x:alignment horizontal="center" vertical="center" wrapText="1"/>
    </x:xf>
    <x:xf numFmtId="0" fontId="3" fillId="8" borderId="1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1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11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0" fontId="5" fillId="0" borderId="13" xfId="0" applyNumberFormat="1" applyFont="1" applyFill="1" applyBorder="1" applyAlignment="1">
      <x:alignment vertical="center"/>
    </x:xf>
    <x:xf numFmtId="200" fontId="5" fillId="0" borderId="11" xfId="0" applyNumberFormat="1" applyFont="1" applyFill="1" applyBorder="1" applyAlignment="1">
      <x:alignment vertical="center"/>
    </x:xf>
    <x:xf numFmtId="200" fontId="5" fillId="0" borderId="12" xfId="0" applyNumberFormat="1" applyFont="1" applyFill="1" applyBorder="1" applyAlignment="1">
      <x:alignment vertical="center"/>
    </x:xf>
    <x:xf numFmtId="200" fontId="5" fillId="0" borderId="13" xfId="0" applyNumberFormat="1" applyFont="1" applyFill="1" applyBorder="1" applyAlignment="1">
      <x:alignment vertical="center"/>
    </x:xf>
    <x:xf numFmtId="0" fontId="3" fillId="8" borderId="14" xfId="0" applyNumberFormat="1" applyFont="1" applyFill="1" applyBorder="1"/>
    <x:xf numFmtId="0" fontId="3" fillId="8" borderId="14" xfId="0" applyNumberFormat="1" applyFont="1" applyFill="1" applyBorder="1" applyAlignment="1">
      <x:alignment wrapText="1"/>
    </x:xf>
    <x:xf numFmtId="0" fontId="3" fillId="8" borderId="14" xfId="0" applyNumberFormat="1" applyFont="1" applyFill="1" applyBorder="1" applyAlignment="1">
      <x:alignment horizontal="center" wrapText="1"/>
    </x:xf>
    <x:xf numFmtId="0" fontId="3" fillId="8" borderId="14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1" xfId="0" applyNumberFormat="1" applyFont="1" applyFill="1" applyBorder="1"/>
    <x:xf numFmtId="0" fontId="6" fillId="10" borderId="2" xfId="0" applyNumberFormat="1" applyFont="1" applyFill="1" applyBorder="1"/>
    <x:xf numFmtId="0" fontId="6" fillId="10" borderId="3" xfId="0" applyNumberFormat="1" applyFont="1" applyFill="1" applyBorder="1"/>
    <x:xf numFmtId="0" fontId="6" fillId="10" borderId="4" xfId="0" applyNumberFormat="1" applyFont="1" applyFill="1" applyBorder="1"/>
    <x:xf numFmtId="0" fontId="6" fillId="10" borderId="5" xfId="0" applyNumberFormat="1" applyFont="1" applyFill="1" applyBorder="1"/>
    <x:xf numFmtId="0" fontId="6" fillId="10" borderId="6" xfId="0" applyNumberFormat="1" applyFont="1" applyFill="1" applyBorder="1"/>
    <x:xf numFmtId="0" fontId="6" fillId="10" borderId="7" xfId="0" applyNumberFormat="1" applyFont="1" applyFill="1" applyBorder="1"/>
    <x:xf numFmtId="0" fontId="6" fillId="10" borderId="8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3" xfId="0" applyNumberFormat="1" applyFont="1" applyFill="1" applyBorder="1" applyAlignment="1">
      <x:alignment wrapText="1"/>
    </x:xf>
    <x:xf numFmtId="0" fontId="6" fillId="10" borderId="4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wrapText="1"/>
    </x:xf>
    <x:xf numFmtId="0" fontId="6" fillId="10" borderId="5" xfId="0" applyNumberFormat="1" applyFont="1" applyFill="1" applyBorder="1" applyAlignment="1">
      <x:alignment wrapText="1"/>
    </x:xf>
    <x:xf numFmtId="0" fontId="6" fillId="10" borderId="6" xfId="0" applyNumberFormat="1" applyFont="1" applyFill="1" applyBorder="1" applyAlignment="1">
      <x:alignment wrapText="1"/>
    </x:xf>
    <x:xf numFmtId="0" fontId="6" fillId="10" borderId="7" xfId="0" applyNumberFormat="1" applyFont="1" applyFill="1" applyBorder="1" applyAlignment="1">
      <x:alignment wrapText="1"/>
    </x:xf>
    <x:xf numFmtId="0" fontId="6" fillId="10" borderId="8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vertical="center" wrapText="1"/>
    </x:xf>
    <x:xf numFmtId="0" fontId="6" fillId="10" borderId="2" xfId="0" applyNumberFormat="1" applyFont="1" applyFill="1" applyBorder="1" applyAlignment="1">
      <x:alignment vertical="center" wrapText="1"/>
    </x:xf>
    <x:xf numFmtId="0" fontId="6" fillId="10" borderId="3" xfId="0" applyNumberFormat="1" applyFont="1" applyFill="1" applyBorder="1" applyAlignment="1">
      <x:alignment vertical="center" wrapText="1"/>
    </x:xf>
    <x:xf numFmtId="0" fontId="6" fillId="10" borderId="4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6" fillId="10" borderId="5" xfId="0" applyNumberFormat="1" applyFont="1" applyFill="1" applyBorder="1" applyAlignment="1">
      <x:alignment vertical="center" wrapText="1"/>
    </x:xf>
    <x:xf numFmtId="0" fontId="6" fillId="10" borderId="6" xfId="0" applyNumberFormat="1" applyFont="1" applyFill="1" applyBorder="1" applyAlignment="1">
      <x:alignment vertical="center" wrapText="1"/>
    </x:xf>
    <x:xf numFmtId="0" fontId="6" fillId="10" borderId="7" xfId="0" applyNumberFormat="1" applyFont="1" applyFill="1" applyBorder="1" applyAlignment="1">
      <x:alignment vertical="center" wrapText="1"/>
    </x:xf>
    <x:xf numFmtId="0" fontId="6" fillId="10" borderId="8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10" fillId="9" borderId="0" xfId="0" applyNumberFormat="1" applyFont="1" applyFill="1" applyBorder="1" applyAlignment="1">
      <x:alignment horizontal="center" vertical="center"/>
    </x:xf>
    <x:xf numFmtId="200" fontId="11" fillId="5" borderId="1" xfId="0" applyNumberFormat="1" applyFont="1" applyFill="1" applyBorder="1" applyAlignment="1">
      <x:alignment horizontal="center" vertical="center"/>
    </x:xf>
    <x:xf numFmtId="200" fontId="11" fillId="5" borderId="2" xfId="0" applyNumberFormat="1" applyFont="1" applyFill="1" applyBorder="1" applyAlignment="1">
      <x:alignment horizontal="center" vertical="center"/>
    </x:xf>
    <x:xf numFmtId="200" fontId="11" fillId="5" borderId="3" xfId="0" applyNumberFormat="1" applyFont="1" applyFill="1" applyBorder="1" applyAlignment="1">
      <x:alignment horizontal="center" vertical="center"/>
    </x:xf>
    <x:xf numFmtId="201" fontId="11" fillId="5" borderId="1" xfId="0" applyNumberFormat="1" applyFont="1" applyFill="1" applyBorder="1" applyAlignment="1">
      <x:alignment horizontal="center" vertical="center"/>
    </x:xf>
    <x:xf numFmtId="201" fontId="11" fillId="5" borderId="2" xfId="0" applyNumberFormat="1" applyFont="1" applyFill="1" applyBorder="1" applyAlignment="1">
      <x:alignment horizontal="center" vertical="center"/>
    </x:xf>
    <x:xf numFmtId="201" fontId="11" fillId="5" borderId="3" xfId="0" applyNumberFormat="1" applyFont="1" applyFill="1" applyBorder="1" applyAlignment="1">
      <x:alignment horizontal="center" vertical="center"/>
    </x:xf>
    <x:xf numFmtId="202" fontId="11" fillId="5" borderId="1" xfId="0" applyNumberFormat="1" applyFont="1" applyFill="1" applyBorder="1" applyAlignment="1">
      <x:alignment horizontal="center" vertical="center"/>
    </x:xf>
    <x:xf numFmtId="202" fontId="11" fillId="5" borderId="2" xfId="0" applyNumberFormat="1" applyFont="1" applyFill="1" applyBorder="1" applyAlignment="1">
      <x:alignment horizontal="center" vertical="center"/>
    </x:xf>
    <x:xf numFmtId="202" fontId="11" fillId="5" borderId="3" xfId="0" applyNumberFormat="1" applyFont="1" applyFill="1" applyBorder="1" applyAlignment="1">
      <x:alignment horizontal="center" vertical="center"/>
    </x:xf>
    <x:xf numFmtId="200" fontId="11" fillId="5" borderId="4" xfId="0" applyNumberFormat="1" applyFont="1" applyFill="1" applyBorder="1" applyAlignment="1">
      <x:alignment horizontal="center" vertical="center"/>
    </x:xf>
    <x:xf numFmtId="200" fontId="11" fillId="5" borderId="0" xfId="0" applyNumberFormat="1" applyFont="1" applyFill="1" applyBorder="1" applyAlignment="1">
      <x:alignment horizontal="center" vertical="center"/>
    </x:xf>
    <x:xf numFmtId="200" fontId="11" fillId="5" borderId="5" xfId="0" applyNumberFormat="1" applyFont="1" applyFill="1" applyBorder="1" applyAlignment="1">
      <x:alignment horizontal="center" vertical="center"/>
    </x:xf>
    <x:xf numFmtId="201" fontId="11" fillId="5" borderId="4" xfId="0" applyNumberFormat="1" applyFont="1" applyFill="1" applyBorder="1" applyAlignment="1">
      <x:alignment horizontal="center" vertical="center"/>
    </x:xf>
    <x:xf numFmtId="201" fontId="11" fillId="5" borderId="0" xfId="0" applyNumberFormat="1" applyFont="1" applyFill="1" applyBorder="1" applyAlignment="1">
      <x:alignment horizontal="center" vertical="center"/>
    </x:xf>
    <x:xf numFmtId="201" fontId="11" fillId="5" borderId="5" xfId="0" applyNumberFormat="1" applyFont="1" applyFill="1" applyBorder="1" applyAlignment="1">
      <x:alignment horizontal="center" vertical="center"/>
    </x:xf>
    <x:xf numFmtId="202" fontId="11" fillId="5" borderId="4" xfId="0" applyNumberFormat="1" applyFont="1" applyFill="1" applyBorder="1" applyAlignment="1">
      <x:alignment horizontal="center" vertical="center"/>
    </x:xf>
    <x:xf numFmtId="202" fontId="11" fillId="5" borderId="0" xfId="0" applyNumberFormat="1" applyFont="1" applyFill="1" applyBorder="1" applyAlignment="1">
      <x:alignment horizontal="center" vertical="center"/>
    </x:xf>
    <x:xf numFmtId="202" fontId="11" fillId="5" borderId="5" xfId="0" applyNumberFormat="1" applyFont="1" applyFill="1" applyBorder="1" applyAlignment="1">
      <x:alignment horizontal="center" vertical="center"/>
    </x:xf>
    <x:xf numFmtId="200" fontId="11" fillId="5" borderId="6" xfId="0" applyNumberFormat="1" applyFont="1" applyFill="1" applyBorder="1" applyAlignment="1">
      <x:alignment horizontal="center" vertical="center"/>
    </x:xf>
    <x:xf numFmtId="200" fontId="11" fillId="5" borderId="7" xfId="0" applyNumberFormat="1" applyFont="1" applyFill="1" applyBorder="1" applyAlignment="1">
      <x:alignment horizontal="center" vertical="center"/>
    </x:xf>
    <x:xf numFmtId="200" fontId="11" fillId="5" borderId="8" xfId="0" applyNumberFormat="1" applyFont="1" applyFill="1" applyBorder="1" applyAlignment="1">
      <x:alignment horizontal="center" vertical="center"/>
    </x:xf>
    <x:xf numFmtId="201" fontId="11" fillId="5" borderId="6" xfId="0" applyNumberFormat="1" applyFont="1" applyFill="1" applyBorder="1" applyAlignment="1">
      <x:alignment horizontal="center" vertical="center"/>
    </x:xf>
    <x:xf numFmtId="201" fontId="11" fillId="5" borderId="7" xfId="0" applyNumberFormat="1" applyFont="1" applyFill="1" applyBorder="1" applyAlignment="1">
      <x:alignment horizontal="center" vertical="center"/>
    </x:xf>
    <x:xf numFmtId="201" fontId="11" fillId="5" borderId="8" xfId="0" applyNumberFormat="1" applyFont="1" applyFill="1" applyBorder="1" applyAlignment="1">
      <x:alignment horizontal="center" vertical="center"/>
    </x:xf>
    <x:xf numFmtId="202" fontId="11" fillId="5" borderId="6" xfId="0" applyNumberFormat="1" applyFont="1" applyFill="1" applyBorder="1" applyAlignment="1">
      <x:alignment horizontal="center" vertical="center"/>
    </x:xf>
    <x:xf numFmtId="202" fontId="11" fillId="5" borderId="7" xfId="0" applyNumberFormat="1" applyFont="1" applyFill="1" applyBorder="1" applyAlignment="1">
      <x:alignment horizontal="center" vertical="center"/>
    </x:xf>
    <x:xf numFmtId="202" fontId="11" fillId="5" borderId="8" xfId="0" applyNumberFormat="1" applyFont="1" applyFill="1" applyBorder="1" applyAlignment="1">
      <x:alignment horizontal="center" vertical="center"/>
    </x:xf>
    <x:xf numFmtId="0" fontId="10" fillId="8" borderId="9" xfId="0" applyNumberFormat="1" applyFont="1" applyFill="1" applyBorder="1" applyAlignment="1">
      <x:alignment horizontal="center" vertical="center" wrapText="1"/>
    </x:xf>
    <x:xf numFmtId="0" fontId="10" fillId="8" borderId="10" xfId="0" applyNumberFormat="1" applyFont="1" applyFill="1" applyBorder="1" applyAlignment="1">
      <x:alignment horizontal="center" vertical="center" wrapText="1"/>
    </x:xf>
    <x:xf numFmtId="0" fontId="10" fillId="8" borderId="14" xfId="0" applyNumberFormat="1" applyFont="1" applyFill="1" applyBorder="1" applyAlignment="1">
      <x:alignment horizontal="center" vertical="center" wrapText="1"/>
    </x:xf>
    <x:xf numFmtId="0" fontId="12" fillId="0" borderId="11" xfId="0" applyNumberFormat="1" applyFont="1" applyFill="1" applyBorder="1" applyAlignment="1">
      <x:alignment vertical="center"/>
    </x:xf>
    <x:xf numFmtId="200" fontId="12" fillId="0" borderId="11" xfId="0" applyNumberFormat="1" applyFont="1" applyFill="1" applyBorder="1" applyAlignment="1">
      <x:alignment vertical="center"/>
    </x:xf>
    <x:xf numFmtId="0" fontId="12" fillId="0" borderId="12" xfId="0" applyNumberFormat="1" applyFont="1" applyFill="1" applyBorder="1" applyAlignment="1">
      <x:alignment vertical="center"/>
    </x:xf>
    <x:xf numFmtId="200" fontId="12" fillId="0" borderId="12" xfId="0" applyNumberFormat="1" applyFont="1" applyFill="1" applyBorder="1" applyAlignment="1">
      <x:alignment vertical="center"/>
    </x:xf>
    <x:xf numFmtId="0" fontId="12" fillId="0" borderId="13" xfId="0" applyNumberFormat="1" applyFont="1" applyFill="1" applyBorder="1" applyAlignment="1">
      <x:alignment vertical="center"/>
    </x:xf>
    <x:xf numFmtId="200" fontId="12" fillId="0" borderId="13" xfId="0" applyNumberFormat="1" applyFont="1" applyFill="1" applyBorder="1" applyAlignment="1">
      <x:alignment vertical="center"/>
    </x:xf>
    <x:xf numFmtId="0" fontId="13" fillId="10" borderId="1" xfId="0" applyNumberFormat="1" applyFont="1" applyFill="1" applyBorder="1" applyAlignment="1">
      <x:alignment vertical="center" wrapText="1"/>
    </x:xf>
    <x:xf numFmtId="0" fontId="13" fillId="10" borderId="2" xfId="0" applyNumberFormat="1" applyFont="1" applyFill="1" applyBorder="1" applyAlignment="1">
      <x:alignment vertical="center" wrapText="1"/>
    </x:xf>
    <x:xf numFmtId="0" fontId="13" fillId="10" borderId="3" xfId="0" applyNumberFormat="1" applyFont="1" applyFill="1" applyBorder="1" applyAlignment="1">
      <x:alignment vertical="center" wrapText="1"/>
    </x:xf>
    <x:xf numFmtId="0" fontId="13" fillId="10" borderId="4" xfId="0" applyNumberFormat="1" applyFont="1" applyFill="1" applyBorder="1" applyAlignment="1">
      <x:alignment vertical="center" wrapText="1"/>
    </x:xf>
    <x:xf numFmtId="0" fontId="13" fillId="10" borderId="0" xfId="0" applyNumberFormat="1" applyFont="1" applyFill="1" applyBorder="1" applyAlignment="1">
      <x:alignment vertical="center" wrapText="1"/>
    </x:xf>
    <x:xf numFmtId="0" fontId="13" fillId="10" borderId="5" xfId="0" applyNumberFormat="1" applyFont="1" applyFill="1" applyBorder="1" applyAlignment="1">
      <x:alignment vertical="center" wrapText="1"/>
    </x:xf>
    <x:xf numFmtId="0" fontId="13" fillId="10" borderId="6" xfId="0" applyNumberFormat="1" applyFont="1" applyFill="1" applyBorder="1" applyAlignment="1">
      <x:alignment vertical="center" wrapText="1"/>
    </x:xf>
    <x:xf numFmtId="0" fontId="13" fillId="10" borderId="7" xfId="0" applyNumberFormat="1" applyFont="1" applyFill="1" applyBorder="1" applyAlignment="1">
      <x:alignment vertical="center" wrapText="1"/>
    </x:xf>
    <x:xf numFmtId="0" fontId="13" fillId="10" borderId="8" xfId="0" applyNumberFormat="1" applyFont="1" applyFill="1" applyBorder="1" applyAlignment="1">
      <x:alignment vertical="center" wrapText="1"/>
    </x:xf>
    <x:xf numFmtId="203" fontId="5" fillId="0" borderId="11" xfId="0" applyNumberFormat="1" applyFont="1" applyFill="1" applyBorder="1" applyAlignment="1">
      <x:alignment vertical="center"/>
    </x:xf>
    <x:xf numFmtId="203" fontId="5" fillId="0" borderId="12" xfId="0" applyNumberFormat="1" applyFont="1" applyFill="1" applyBorder="1" applyAlignment="1">
      <x:alignment vertical="center"/>
    </x:xf>
    <x:xf numFmtId="203" fontId="5" fillId="0" borderId="13" xfId="0" applyNumberFormat="1" applyFont="1" applyFill="1" applyBorder="1" applyAlignment="1">
      <x:alignment vertical="center"/>
    </x:xf>
    <x:xf numFmtId="204" fontId="5" fillId="0" borderId="11" xfId="0" applyNumberFormat="1" applyFont="1" applyFill="1" applyBorder="1" applyAlignment="1">
      <x:alignment vertical="center"/>
    </x:xf>
    <x:xf numFmtId="204" fontId="5" fillId="0" borderId="12" xfId="0" applyNumberFormat="1" applyFont="1" applyFill="1" applyBorder="1" applyAlignment="1">
      <x:alignment vertical="center"/>
    </x:xf>
    <x:xf numFmtId="204" fontId="5" fillId="0" borderId="13" xfId="0" applyNumberFormat="1" applyFont="1" applyFill="1" applyBorder="1" applyAlignment="1">
      <x:alignment vertical="center"/>
    </x:xf>
    <x:xf numFmtId="205" fontId="5" fillId="0" borderId="11" xfId="0" applyNumberFormat="1" applyFont="1" applyFill="1" applyBorder="1" applyAlignment="1">
      <x:alignment vertical="center"/>
    </x:xf>
    <x:xf numFmtId="205" fontId="5" fillId="0" borderId="12" xfId="0" applyNumberFormat="1" applyFont="1" applyFill="1" applyBorder="1" applyAlignment="1">
      <x:alignment vertical="center"/>
    </x:xf>
    <x:xf numFmtId="205" fontId="5" fillId="0" borderId="13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7ff48c00f4923" /><Relationship Type="http://schemas.openxmlformats.org/officeDocument/2006/relationships/theme" Target="/xl/theme/theme1.xml" Id="Rfe0e2ccf25234072" /><Relationship Type="http://schemas.openxmlformats.org/officeDocument/2006/relationships/sharedStrings" Target="/xl/sharedStrings.xml" Id="R34fbee913be848fa" /><Relationship Type="http://schemas.openxmlformats.org/officeDocument/2006/relationships/worksheet" Target="/xl/worksheets/sheet1.xml" Id="R81f01f68b77c476d" /><Relationship Type="http://schemas.openxmlformats.org/officeDocument/2006/relationships/worksheet" Target="/xl/worksheets/sheet2.xml" Id="Re96c53e3d1e140e2" /><Relationship Type="http://schemas.openxmlformats.org/officeDocument/2006/relationships/worksheet" Target="/xl/worksheets/sheet3.xml" Id="R1044a103f7574a25" /><Relationship Type="http://schemas.openxmlformats.org/officeDocument/2006/relationships/worksheet" Target="/xl/worksheets/sheet4.xml" Id="R8364bf5a75d547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0d27c34fa1e48e3" /><Relationship Type="http://schemas.openxmlformats.org/officeDocument/2006/relationships/chart" Target="/xl/drawings/charts/chart2.xml" Id="Rd2ecd852a20d4f8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Outstanding AR by aging bucket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Outstanding</c:v>
          </c:tx>
          <c:cat>
            <c:strRef>
              <c:f>'Dashboard'!$A$11:$A$15</c:f>
              <c:strCache>
                <c:ptCount val="0"/>
              </c:strCache>
            </c:strRef>
          </c:cat>
          <c:val>
            <c:numRef>
              <c:f>'Dashboard'!$B$11:$B$15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Highest outstanding customers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Outstanding</c:v>
          </c:tx>
          <c:cat>
            <c:strRef>
              <c:f>'Dashboard'!$J$11:$J$17</c:f>
              <c:strCache>
                <c:ptCount val="0"/>
              </c:strCache>
            </c:strRef>
          </c:cat>
          <c:val>
            <c:numRef>
              <c:f>'Dashboard'!$K$11:$K$17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9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d27c34fa1e48e3"/>
        </a:graphicData>
      </a:graphic>
    </xdr:graphicFrame>
    <xdr:clientData/>
  </xdr:twoCellAnchor>
  <xdr:twoCellAnchor>
    <xdr:from>
      <xdr:col>12</xdr:col>
      <xdr:colOff>0</xdr:colOff>
      <xdr:row>9</xdr:row>
      <xdr:rowOff>0</xdr:rowOff>
    </xdr:from>
    <xdr:to>
      <xdr:col>16</xdr:col>
      <xdr:colOff>0</xdr:colOff>
      <xdr:row>25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2ecd852a20d4f8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voicePortfolio" displayName="InvoicePortfolio" ref="A1:R361" headerRowCount="1" totalsRowCount="0" totalsRowShown="0">
  <x:tableColumns count="18">
    <x:tableColumn id="1" name="Invoice ID"/>
    <x:tableColumn id="2" name="Customer ID"/>
    <x:tableColumn id="3" name="Customer"/>
    <x:tableColumn id="4" name="Segment"/>
    <x:tableColumn id="5" name="Invoice Date"/>
    <x:tableColumn id="6" name="Due Date"/>
    <x:tableColumn id="7" name="Invoice Amount"/>
    <x:tableColumn id="8" name="Paid Amount"/>
    <x:tableColumn id="9" name="Payment Date"/>
    <x:tableColumn id="10" name="Collector"/>
    <x:tableColumn id="11" name="Promise Date"/>
    <x:tableColumn id="12" name="Promise Amount"/>
    <x:tableColumn id="13" name="Dispute"/>
    <x:tableColumn id="14" name="Risk Tier"/>
    <x:tableColumn id="15" name="Outstanding"/>
    <x:tableColumn id="16" name="Days Overdue"/>
    <x:tableColumn id="17" name="Aging Bucket"/>
    <x:tableColumn id="18" name="Collection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ustomerRiskSummary" displayName="CustomerRiskSummary" ref="A1:H49" headerRowCount="1" totalsRowCount="0" totalsRowShown="0">
  <x:tableColumns count="8">
    <x:tableColumn id="1" name="Customer"/>
    <x:tableColumn id="2" name="Segment"/>
    <x:tableColumn id="3" name="Risk Tier"/>
    <x:tableColumn id="4" name="Outstanding"/>
    <x:tableColumn id="5" name="Max Days Overdue"/>
    <x:tableColumn id="6" name="Promise Amount"/>
    <x:tableColumn id="7" name="Dispute Count"/>
    <x:tableColumn id="8" name="Priority Sco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37d3928d6774ec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304979e0094c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a707296e724e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4" customHeight="1">
      <x:c r="A1" s="168" t="str">
        <x:v>CUSTOMER RECEIVABLES &amp; COLLECTIONS COMMAND CENTER</x:v>
      </x:c>
      <x:c r="B1" s="168"/>
      <x:c r="C1" s="168"/>
      <x:c r="D1" s="168"/>
      <x:c r="E1" s="168"/>
      <x:c r="F1" s="168"/>
      <x:c r="G1" s="168"/>
      <x:c r="H1" s="168"/>
      <x:c r="I1" s="168"/>
      <x:c r="J1" s="168"/>
      <x:c r="K1" s="168"/>
      <x:c r="L1" s="168"/>
      <x:c r="M1" s="168"/>
      <x:c r="N1" s="168"/>
      <x:c r="O1" s="168"/>
      <x:c r="P1" s="168"/>
    </x:row>
    <x:row r="2" ht="24" customHeight="1">
      <x:c r="A2" s="169" t="str">
        <x:v>Synthetic 360-invoice portfolio | Snapshot: 30 Jun 2026 | USD</x:v>
      </x:c>
      <x:c r="B2" s="169"/>
      <x:c r="C2" s="169"/>
      <x:c r="D2" s="169"/>
      <x:c r="E2" s="169"/>
      <x:c r="F2" s="169"/>
      <x:c r="G2" s="169"/>
      <x:c r="H2" s="169"/>
      <x:c r="I2" s="169"/>
      <x:c r="J2" s="169"/>
      <x:c r="K2" s="169"/>
      <x:c r="L2" s="169"/>
      <x:c r="M2" s="169"/>
      <x:c r="N2" s="169"/>
      <x:c r="O2" s="169"/>
      <x:c r="P2" s="169"/>
    </x:row>
    <x:row r="3">
      <x:c r="A3" s="170"/>
      <x:c r="B3" s="170"/>
      <x:c r="C3" s="170"/>
      <x:c r="D3" s="170"/>
      <x:c r="E3" s="170"/>
      <x:c r="F3" s="170"/>
      <x:c r="G3" s="170"/>
      <x:c r="H3" s="170"/>
      <x:c r="I3" s="170"/>
      <x:c r="J3" s="170"/>
      <x:c r="K3" s="170"/>
      <x:c r="L3" s="170"/>
      <x:c r="M3" s="170"/>
      <x:c r="N3" s="170"/>
      <x:c r="O3" s="170"/>
      <x:c r="P3" s="170"/>
    </x:row>
    <x:row r="4">
      <x:c r="A4" s="171" t="str">
        <x:v>OUTSTANDING AR</x:v>
      </x:c>
      <x:c r="B4" s="171"/>
      <x:c r="C4" s="171"/>
      <x:c r="D4" s="172" t="str">
        <x:v>OVERDUE EXPOSURE</x:v>
      </x:c>
      <x:c r="E4" s="172"/>
      <x:c r="F4" s="172"/>
      <x:c r="G4" s="173" t="str">
        <x:v>OVERDUE SHARE</x:v>
      </x:c>
      <x:c r="H4" s="173"/>
      <x:c r="I4" s="173"/>
      <x:c r="J4" s="174" t="str">
        <x:v>DSO PROXY</x:v>
      </x:c>
      <x:c r="K4" s="174"/>
      <x:c r="L4" s="174"/>
      <x:c r="M4" s="175" t="str">
        <x:v>PROMISE COVERAGE</x:v>
      </x:c>
      <x:c r="N4" s="175"/>
      <x:c r="O4" s="175"/>
      <x:c r="P4" s="175"/>
    </x:row>
    <x:row r="5">
      <x:c r="A5" s="176" t="n">
        <x:f>SUM('Invoice Data'!$O$2:$O$361)</x:f>
        <x:v>949192.66</x:v>
      </x:c>
      <x:c r="B5" s="177"/>
      <x:c r="C5" s="178"/>
      <x:c r="D5" s="176" t="n">
        <x:f>SUMIF('Invoice Data'!$P$2:$P$361,"&gt;0",'Invoice Data'!$O$2:$O$361)</x:f>
        <x:v>842183.0000000001</x:v>
      </x:c>
      <x:c r="E5" s="177"/>
      <x:c r="F5" s="178"/>
      <x:c r="G5" s="179" t="n">
        <x:f>D5/A5</x:f>
        <x:v>0.8872624446969491</x:v>
      </x:c>
      <x:c r="H5" s="180"/>
      <x:c r="I5" s="181"/>
      <x:c r="J5" s="182" t="n">
        <x:f>A5/SUM('Invoice Data'!$G$2:$G$361)*181</x:f>
        <x:v>55.69182883166938</x:v>
      </x:c>
      <x:c r="K5" s="183"/>
      <x:c r="L5" s="184"/>
      <x:c r="M5" s="179" t="n">
        <x:f>SUM('Invoice Data'!$L$2:$L$361)/D5</x:f>
        <x:v>0.3053103304151236</x:v>
      </x:c>
      <x:c r="N5" s="180"/>
      <x:c r="O5" s="180"/>
      <x:c r="P5" s="181"/>
    </x:row>
    <x:row r="6">
      <x:c r="A6" s="185"/>
      <x:c r="B6" s="186"/>
      <x:c r="C6" s="187"/>
      <x:c r="D6" s="185"/>
      <x:c r="E6" s="186"/>
      <x:c r="F6" s="187"/>
      <x:c r="G6" s="188"/>
      <x:c r="H6" s="189"/>
      <x:c r="I6" s="190"/>
      <x:c r="J6" s="191"/>
      <x:c r="K6" s="192"/>
      <x:c r="L6" s="193"/>
      <x:c r="M6" s="188"/>
      <x:c r="N6" s="189"/>
      <x:c r="O6" s="189"/>
      <x:c r="P6" s="190"/>
    </x:row>
    <x:row r="7">
      <x:c r="A7" s="194"/>
      <x:c r="B7" s="195"/>
      <x:c r="C7" s="196"/>
      <x:c r="D7" s="194"/>
      <x:c r="E7" s="195"/>
      <x:c r="F7" s="196"/>
      <x:c r="G7" s="197"/>
      <x:c r="H7" s="198"/>
      <x:c r="I7" s="199"/>
      <x:c r="J7" s="200"/>
      <x:c r="K7" s="201"/>
      <x:c r="L7" s="202"/>
      <x:c r="M7" s="197"/>
      <x:c r="N7" s="198"/>
      <x:c r="O7" s="198"/>
      <x:c r="P7" s="199"/>
    </x:row>
    <x:row r="8">
      <x:c r="A8" s="170"/>
      <x:c r="B8" s="170"/>
      <x:c r="C8" s="170"/>
      <x:c r="D8" s="170"/>
      <x:c r="E8" s="170"/>
      <x:c r="F8" s="170"/>
      <x:c r="G8" s="170"/>
      <x:c r="H8" s="170"/>
      <x:c r="I8" s="170"/>
      <x:c r="J8" s="170"/>
      <x:c r="K8" s="170"/>
      <x:c r="L8" s="170"/>
      <x:c r="M8" s="170"/>
      <x:c r="N8" s="170"/>
      <x:c r="O8" s="170"/>
      <x:c r="P8" s="170"/>
    </x:row>
    <x:row r="9">
      <x:c r="A9" s="170"/>
      <x:c r="B9" s="170"/>
      <x:c r="C9" s="170"/>
      <x:c r="D9" s="170"/>
      <x:c r="E9" s="170"/>
      <x:c r="F9" s="170"/>
      <x:c r="G9" s="170"/>
      <x:c r="H9" s="170"/>
      <x:c r="I9" s="170"/>
      <x:c r="J9" s="170"/>
      <x:c r="K9" s="170"/>
      <x:c r="L9" s="170"/>
      <x:c r="M9" s="170"/>
      <x:c r="N9" s="170"/>
      <x:c r="O9" s="170"/>
      <x:c r="P9" s="170"/>
    </x:row>
    <x:row r="10" ht="28" customHeight="1">
      <x:c r="A10" s="203" t="str">
        <x:v>Aging Bucket</x:v>
      </x:c>
      <x:c r="B10" s="204" t="str">
        <x:v>Outstanding</x:v>
      </x:c>
      <x:c r="C10" s="170"/>
      <x:c r="D10" s="170"/>
      <x:c r="E10" s="170"/>
      <x:c r="F10" s="170"/>
      <x:c r="G10" s="170"/>
      <x:c r="H10" s="170"/>
      <x:c r="I10" s="170"/>
      <x:c r="J10" s="203" t="str">
        <x:v>Customer</x:v>
      </x:c>
      <x:c r="K10" s="205" t="str">
        <x:v>Outstanding</x:v>
      </x:c>
      <x:c r="L10" s="204" t="str">
        <x:v>Overdue Days</x:v>
      </x:c>
      <x:c r="M10" s="170"/>
      <x:c r="N10" s="170"/>
      <x:c r="O10" s="170"/>
      <x:c r="P10" s="170"/>
    </x:row>
    <x:row r="11" ht="20" customHeight="1">
      <x:c r="A11" s="206" t="str">
        <x:v>Current</x:v>
      </x:c>
      <x:c r="B11" s="207" t="n">
        <x:f>SUMIF('Invoice Data'!$Q$2:$Q$361,A11,'Invoice Data'!$O$2:$O$361)</x:f>
        <x:v>107009.66</x:v>
      </x:c>
      <x:c r="C11" s="170"/>
      <x:c r="D11" s="170"/>
      <x:c r="E11" s="170"/>
      <x:c r="F11" s="170"/>
      <x:c r="G11" s="170"/>
      <x:c r="H11" s="170"/>
      <x:c r="I11" s="170"/>
      <x:c r="J11" s="206" t="str">
        <x:v>Customer 29</x:v>
      </x:c>
      <x:c r="K11" s="207" t="n">
        <x:f>'Customer Summary'!D2</x:f>
        <x:v>33434.92</x:v>
      </x:c>
      <x:c r="L11" s="206" t="n">
        <x:f>'Customer Summary'!E2</x:f>
        <x:v>159</x:v>
      </x:c>
      <x:c r="M11" s="170"/>
      <x:c r="N11" s="170"/>
      <x:c r="O11" s="170"/>
      <x:c r="P11" s="170"/>
    </x:row>
    <x:row r="12" ht="20" customHeight="1">
      <x:c r="A12" s="208" t="str">
        <x:v>1-30</x:v>
      </x:c>
      <x:c r="B12" s="209" t="n">
        <x:f>SUMIF('Invoice Data'!$Q$2:$Q$361,A12,'Invoice Data'!$O$2:$O$361)</x:f>
        <x:v>223467.63</x:v>
      </x:c>
      <x:c r="C12" s="170"/>
      <x:c r="D12" s="170"/>
      <x:c r="E12" s="170"/>
      <x:c r="F12" s="170"/>
      <x:c r="G12" s="170"/>
      <x:c r="H12" s="170"/>
      <x:c r="I12" s="170"/>
      <x:c r="J12" s="208" t="str">
        <x:v>Customer 03</x:v>
      </x:c>
      <x:c r="K12" s="209" t="n">
        <x:f>'Customer Summary'!D3</x:f>
        <x:v>18399.05</x:v>
      </x:c>
      <x:c r="L12" s="208" t="n">
        <x:f>'Customer Summary'!E3</x:f>
        <x:v>156</x:v>
      </x:c>
      <x:c r="M12" s="170"/>
      <x:c r="N12" s="170"/>
      <x:c r="O12" s="170"/>
      <x:c r="P12" s="170"/>
    </x:row>
    <x:row r="13" ht="20" customHeight="1">
      <x:c r="A13" s="208" t="str">
        <x:v>31-60</x:v>
      </x:c>
      <x:c r="B13" s="209" t="n">
        <x:f>SUMIF('Invoice Data'!$Q$2:$Q$361,A13,'Invoice Data'!$O$2:$O$361)</x:f>
        <x:v>169485.47</x:v>
      </x:c>
      <x:c r="C13" s="170"/>
      <x:c r="D13" s="170"/>
      <x:c r="E13" s="170"/>
      <x:c r="F13" s="170"/>
      <x:c r="G13" s="170"/>
      <x:c r="H13" s="170"/>
      <x:c r="I13" s="170"/>
      <x:c r="J13" s="208" t="str">
        <x:v>Customer 23</x:v>
      </x:c>
      <x:c r="K13" s="209" t="n">
        <x:f>'Customer Summary'!D4</x:f>
        <x:v>25077.15</x:v>
      </x:c>
      <x:c r="L13" s="208" t="n">
        <x:f>'Customer Summary'!E4</x:f>
        <x:v>125</x:v>
      </x:c>
      <x:c r="M13" s="170"/>
      <x:c r="N13" s="170"/>
      <x:c r="O13" s="170"/>
      <x:c r="P13" s="170"/>
    </x:row>
    <x:row r="14" ht="20" customHeight="1">
      <x:c r="A14" s="208" t="str">
        <x:v>61-90</x:v>
      </x:c>
      <x:c r="B14" s="209" t="n">
        <x:f>SUMIF('Invoice Data'!$Q$2:$Q$361,A14,'Invoice Data'!$O$2:$O$361)</x:f>
        <x:v>127440.57000000002</x:v>
      </x:c>
      <x:c r="C14" s="170"/>
      <x:c r="D14" s="170"/>
      <x:c r="E14" s="170"/>
      <x:c r="F14" s="170"/>
      <x:c r="G14" s="170"/>
      <x:c r="H14" s="170"/>
      <x:c r="I14" s="170"/>
      <x:c r="J14" s="208" t="str">
        <x:v>Customer 34</x:v>
      </x:c>
      <x:c r="K14" s="209" t="n">
        <x:f>'Customer Summary'!D5</x:f>
        <x:v>18311</x:v>
      </x:c>
      <x:c r="L14" s="208" t="n">
        <x:f>'Customer Summary'!E5</x:f>
        <x:v>161</x:v>
      </x:c>
      <x:c r="M14" s="170"/>
      <x:c r="N14" s="170"/>
      <x:c r="O14" s="170"/>
      <x:c r="P14" s="170"/>
    </x:row>
    <x:row r="15" ht="20" customHeight="1">
      <x:c r="A15" s="210" t="str">
        <x:v>90+</x:v>
      </x:c>
      <x:c r="B15" s="211" t="n">
        <x:f>SUMIF('Invoice Data'!$Q$2:$Q$361,A15,'Invoice Data'!$O$2:$O$361)</x:f>
        <x:v>321789.33</x:v>
      </x:c>
      <x:c r="C15" s="170"/>
      <x:c r="D15" s="170"/>
      <x:c r="E15" s="170"/>
      <x:c r="F15" s="170"/>
      <x:c r="G15" s="170"/>
      <x:c r="H15" s="170"/>
      <x:c r="I15" s="170"/>
      <x:c r="J15" s="208" t="str">
        <x:v>Customer 22</x:v>
      </x:c>
      <x:c r="K15" s="209" t="n">
        <x:f>'Customer Summary'!D6</x:f>
        <x:v>42523.56</x:v>
      </x:c>
      <x:c r="L15" s="208" t="n">
        <x:f>'Customer Summary'!E6</x:f>
        <x:v>116</x:v>
      </x:c>
      <x:c r="M15" s="170"/>
      <x:c r="N15" s="170"/>
      <x:c r="O15" s="170"/>
      <x:c r="P15" s="170"/>
    </x:row>
    <x:row r="16" ht="20" customHeight="1">
      <x:c r="A16" s="170"/>
      <x:c r="B16" s="170"/>
      <x:c r="C16" s="170"/>
      <x:c r="D16" s="170"/>
      <x:c r="E16" s="170"/>
      <x:c r="F16" s="170"/>
      <x:c r="G16" s="170"/>
      <x:c r="H16" s="170"/>
      <x:c r="I16" s="170"/>
      <x:c r="J16" s="208" t="str">
        <x:v>Customer 15</x:v>
      </x:c>
      <x:c r="K16" s="209" t="n">
        <x:f>'Customer Summary'!D7</x:f>
        <x:v>26070.82</x:v>
      </x:c>
      <x:c r="L16" s="208" t="n">
        <x:f>'Customer Summary'!E7</x:f>
        <x:v>141</x:v>
      </x:c>
      <x:c r="M16" s="170"/>
      <x:c r="N16" s="170"/>
      <x:c r="O16" s="170"/>
      <x:c r="P16" s="170"/>
    </x:row>
    <x:row r="17" ht="20" customHeight="1">
      <x:c r="A17" s="170"/>
      <x:c r="B17" s="170"/>
      <x:c r="C17" s="170"/>
      <x:c r="D17" s="170"/>
      <x:c r="E17" s="170"/>
      <x:c r="F17" s="170"/>
      <x:c r="G17" s="170"/>
      <x:c r="H17" s="170"/>
      <x:c r="I17" s="170"/>
      <x:c r="J17" s="210" t="str">
        <x:v>Customer 25</x:v>
      </x:c>
      <x:c r="K17" s="211" t="n">
        <x:f>'Customer Summary'!D8</x:f>
        <x:v>32716.14</x:v>
      </x:c>
      <x:c r="L17" s="210" t="n">
        <x:f>'Customer Summary'!E8</x:f>
        <x:v>99</x:v>
      </x:c>
      <x:c r="M17" s="170"/>
      <x:c r="N17" s="170"/>
      <x:c r="O17" s="170"/>
      <x:c r="P17" s="170"/>
    </x:row>
    <x:row r="18">
      <x:c r="A18" s="170"/>
      <x:c r="B18" s="170"/>
      <x:c r="C18" s="170"/>
      <x:c r="D18" s="170"/>
      <x:c r="E18" s="170"/>
      <x:c r="F18" s="170"/>
      <x:c r="G18" s="170"/>
      <x:c r="H18" s="170"/>
      <x:c r="I18" s="170"/>
      <x:c r="J18" s="170"/>
      <x:c r="K18" s="170"/>
      <x:c r="L18" s="170"/>
      <x:c r="M18" s="170"/>
      <x:c r="N18" s="170"/>
      <x:c r="O18" s="170"/>
      <x:c r="P18" s="170"/>
    </x:row>
    <x:row r="19">
      <x:c r="A19" s="170"/>
      <x:c r="B19" s="170"/>
      <x:c r="C19" s="170"/>
      <x:c r="D19" s="170"/>
      <x:c r="E19" s="170"/>
      <x:c r="F19" s="170"/>
      <x:c r="G19" s="170"/>
      <x:c r="H19" s="170"/>
      <x:c r="I19" s="170"/>
      <x:c r="J19" s="170"/>
      <x:c r="K19" s="170"/>
      <x:c r="L19" s="170"/>
      <x:c r="M19" s="170"/>
      <x:c r="N19" s="170"/>
      <x:c r="O19" s="170"/>
      <x:c r="P19" s="170"/>
    </x:row>
    <x:row r="20">
      <x:c r="A20" s="170"/>
      <x:c r="B20" s="170"/>
      <x:c r="C20" s="170"/>
      <x:c r="D20" s="170"/>
      <x:c r="E20" s="170"/>
      <x:c r="F20" s="170"/>
      <x:c r="G20" s="170"/>
      <x:c r="H20" s="170"/>
      <x:c r="I20" s="170"/>
      <x:c r="J20" s="170"/>
      <x:c r="K20" s="170"/>
      <x:c r="L20" s="170"/>
      <x:c r="M20" s="170"/>
      <x:c r="N20" s="170"/>
      <x:c r="O20" s="170"/>
      <x:c r="P20" s="170"/>
    </x:row>
    <x:row r="21">
      <x:c r="A21" s="170"/>
      <x:c r="B21" s="170"/>
      <x:c r="C21" s="170"/>
      <x:c r="D21" s="170"/>
      <x:c r="E21" s="170"/>
      <x:c r="F21" s="170"/>
      <x:c r="G21" s="170"/>
      <x:c r="H21" s="170"/>
      <x:c r="I21" s="170"/>
      <x:c r="J21" s="170"/>
      <x:c r="K21" s="170"/>
      <x:c r="L21" s="170"/>
      <x:c r="M21" s="170"/>
      <x:c r="N21" s="170"/>
      <x:c r="O21" s="170"/>
      <x:c r="P21" s="170"/>
    </x:row>
    <x:row r="22">
      <x:c r="A22" s="170"/>
      <x:c r="B22" s="170"/>
      <x:c r="C22" s="170"/>
      <x:c r="D22" s="170"/>
      <x:c r="E22" s="170"/>
      <x:c r="F22" s="170"/>
      <x:c r="G22" s="170"/>
      <x:c r="H22" s="170"/>
      <x:c r="I22" s="170"/>
      <x:c r="J22" s="170"/>
      <x:c r="K22" s="170"/>
      <x:c r="L22" s="170"/>
      <x:c r="M22" s="170"/>
      <x:c r="N22" s="170"/>
      <x:c r="O22" s="170"/>
      <x:c r="P22" s="170"/>
    </x:row>
    <x:row r="23">
      <x:c r="A23" s="170"/>
      <x:c r="B23" s="170"/>
      <x:c r="C23" s="170"/>
      <x:c r="D23" s="170"/>
      <x:c r="E23" s="170"/>
      <x:c r="F23" s="170"/>
      <x:c r="G23" s="170"/>
      <x:c r="H23" s="170"/>
      <x:c r="I23" s="170"/>
      <x:c r="J23" s="170"/>
      <x:c r="K23" s="170"/>
      <x:c r="L23" s="170"/>
      <x:c r="M23" s="170"/>
      <x:c r="N23" s="170"/>
      <x:c r="O23" s="170"/>
      <x:c r="P23" s="170"/>
    </x:row>
    <x:row r="24">
      <x:c r="A24" s="170"/>
      <x:c r="B24" s="170"/>
      <x:c r="C24" s="170"/>
      <x:c r="D24" s="170"/>
      <x:c r="E24" s="170"/>
      <x:c r="F24" s="170"/>
      <x:c r="G24" s="170"/>
      <x:c r="H24" s="170"/>
      <x:c r="I24" s="170"/>
      <x:c r="J24" s="170"/>
      <x:c r="K24" s="170"/>
      <x:c r="L24" s="170"/>
      <x:c r="M24" s="170"/>
      <x:c r="N24" s="170"/>
      <x:c r="O24" s="170"/>
      <x:c r="P24" s="170"/>
    </x:row>
    <x:row r="25">
      <x:c r="A25" s="170"/>
      <x:c r="B25" s="170"/>
      <x:c r="C25" s="170"/>
      <x:c r="D25" s="170"/>
      <x:c r="E25" s="170"/>
      <x:c r="F25" s="170"/>
      <x:c r="G25" s="170"/>
      <x:c r="H25" s="170"/>
      <x:c r="I25" s="170"/>
      <x:c r="J25" s="170"/>
      <x:c r="K25" s="170"/>
      <x:c r="L25" s="170"/>
      <x:c r="M25" s="170"/>
      <x:c r="N25" s="170"/>
      <x:c r="O25" s="170"/>
      <x:c r="P25" s="170"/>
    </x:row>
    <x:row r="26">
      <x:c r="A26" s="170"/>
      <x:c r="B26" s="170"/>
      <x:c r="C26" s="170"/>
      <x:c r="D26" s="170"/>
      <x:c r="E26" s="170"/>
      <x:c r="F26" s="170"/>
      <x:c r="G26" s="170"/>
      <x:c r="H26" s="170"/>
      <x:c r="I26" s="170"/>
      <x:c r="J26" s="170"/>
      <x:c r="K26" s="170"/>
      <x:c r="L26" s="170"/>
      <x:c r="M26" s="170"/>
      <x:c r="N26" s="170"/>
      <x:c r="O26" s="170"/>
      <x:c r="P26" s="170"/>
    </x:row>
    <x:row r="27">
      <x:c r="A27" s="170"/>
      <x:c r="B27" s="170"/>
      <x:c r="C27" s="170"/>
      <x:c r="D27" s="170"/>
      <x:c r="E27" s="170"/>
      <x:c r="F27" s="170"/>
      <x:c r="G27" s="170"/>
      <x:c r="H27" s="170"/>
      <x:c r="I27" s="170"/>
      <x:c r="J27" s="170"/>
      <x:c r="K27" s="170"/>
      <x:c r="L27" s="170"/>
      <x:c r="M27" s="170"/>
      <x:c r="N27" s="170"/>
      <x:c r="O27" s="170"/>
      <x:c r="P27" s="170"/>
    </x:row>
    <x:row r="28" ht="28" customHeight="1">
      <x:c r="A28" s="203" t="str">
        <x:v>COLLECTION ACTION QUEUE - highest risk first</x:v>
      </x:c>
      <x:c r="B28" s="205"/>
      <x:c r="C28" s="205"/>
      <x:c r="D28" s="205"/>
      <x:c r="E28" s="205"/>
      <x:c r="F28" s="205"/>
      <x:c r="G28" s="205"/>
      <x:c r="H28" s="204"/>
      <x:c r="I28" s="170"/>
      <x:c r="J28" s="203" t="str">
        <x:v>COLLECTION PLAYBOOK</x:v>
      </x:c>
      <x:c r="K28" s="205"/>
      <x:c r="L28" s="205"/>
      <x:c r="M28" s="205"/>
      <x:c r="N28" s="205"/>
      <x:c r="O28" s="205"/>
      <x:c r="P28" s="204"/>
    </x:row>
    <x:row r="29" ht="25" customHeight="1">
      <x:c r="A29" s="203" t="str">
        <x:v>Customer</x:v>
      </x:c>
      <x:c r="B29" s="205" t="str">
        <x:v>Outstanding</x:v>
      </x:c>
      <x:c r="C29" s="205" t="str">
        <x:v>Max days overdue</x:v>
      </x:c>
      <x:c r="D29" s="205" t="str">
        <x:v>Promise amount</x:v>
      </x:c>
      <x:c r="E29" s="205" t="str">
        <x:v>Disputes</x:v>
      </x:c>
      <x:c r="F29" s="204" t="str">
        <x:v>Risk tier</x:v>
      </x:c>
      <x:c r="G29" s="170"/>
      <x:c r="H29" s="170"/>
      <x:c r="I29" s="170"/>
      <x:c r="J29" s="212" t="str">
        <x:v>1. Resolve disputes before requesting payment.</x:v>
      </x:c>
      <x:c r="K29" s="213"/>
      <x:c r="L29" s="213"/>
      <x:c r="M29" s="213"/>
      <x:c r="N29" s="213"/>
      <x:c r="O29" s="213"/>
      <x:c r="P29" s="214"/>
    </x:row>
    <x:row r="30" ht="25" customHeight="1">
      <x:c r="A30" s="206" t="str">
        <x:v>Customer 29</x:v>
      </x:c>
      <x:c r="B30" s="207" t="n">
        <x:f>'Customer Summary'!D2</x:f>
        <x:v>33434.92</x:v>
      </x:c>
      <x:c r="C30" s="206" t="n">
        <x:f>'Customer Summary'!E2</x:f>
        <x:v>159</x:v>
      </x:c>
      <x:c r="D30" s="207" t="n">
        <x:f>'Customer Summary'!F2</x:f>
        <x:v>13533.8</x:v>
      </x:c>
      <x:c r="E30" s="206" t="n">
        <x:f>'Customer Summary'!G2</x:f>
        <x:v>0</x:v>
      </x:c>
      <x:c r="F30" s="206" t="str">
        <x:v>Low</x:v>
      </x:c>
      <x:c r="G30" s="170"/>
      <x:c r="H30" s="170"/>
      <x:c r="I30" s="170"/>
      <x:c r="J30" s="215" t="str">
        <x:v>2. Confirm every open promise date and amount.</x:v>
      </x:c>
      <x:c r="K30" s="216"/>
      <x:c r="L30" s="216"/>
      <x:c r="M30" s="216"/>
      <x:c r="N30" s="216"/>
      <x:c r="O30" s="216"/>
      <x:c r="P30" s="217"/>
    </x:row>
    <x:row r="31" ht="25" customHeight="1">
      <x:c r="A31" s="208" t="str">
        <x:v>Customer 03</x:v>
      </x:c>
      <x:c r="B31" s="209" t="n">
        <x:f>'Customer Summary'!D3</x:f>
        <x:v>18399.05</x:v>
      </x:c>
      <x:c r="C31" s="208" t="n">
        <x:f>'Customer Summary'!E3</x:f>
        <x:v>156</x:v>
      </x:c>
      <x:c r="D31" s="209" t="n">
        <x:f>'Customer Summary'!F3</x:f>
        <x:v>815.77</x:v>
      </x:c>
      <x:c r="E31" s="208" t="n">
        <x:f>'Customer Summary'!G3</x:f>
        <x:v>1</x:v>
      </x:c>
      <x:c r="F31" s="208" t="str">
        <x:v>Medium</x:v>
      </x:c>
      <x:c r="G31" s="170"/>
      <x:c r="H31" s="170"/>
      <x:c r="I31" s="170"/>
      <x:c r="J31" s="215" t="str">
        <x:v>3. Escalate 90+ day exposure without a promise.</x:v>
      </x:c>
      <x:c r="K31" s="216"/>
      <x:c r="L31" s="216"/>
      <x:c r="M31" s="216"/>
      <x:c r="N31" s="216"/>
      <x:c r="O31" s="216"/>
      <x:c r="P31" s="217"/>
    </x:row>
    <x:row r="32" ht="25" customHeight="1">
      <x:c r="A32" s="208" t="str">
        <x:v>Customer 23</x:v>
      </x:c>
      <x:c r="B32" s="209" t="n">
        <x:f>'Customer Summary'!D4</x:f>
        <x:v>25077.15</x:v>
      </x:c>
      <x:c r="C32" s="208" t="n">
        <x:f>'Customer Summary'!E4</x:f>
        <x:v>125</x:v>
      </x:c>
      <x:c r="D32" s="209" t="n">
        <x:f>'Customer Summary'!F4</x:f>
        <x:v>15357.73</x:v>
      </x:c>
      <x:c r="E32" s="208" t="n">
        <x:f>'Customer Summary'!G4</x:f>
        <x:v>0</x:v>
      </x:c>
      <x:c r="F32" s="208" t="str">
        <x:v>Medium</x:v>
      </x:c>
      <x:c r="G32" s="170"/>
      <x:c r="H32" s="170"/>
      <x:c r="I32" s="170"/>
      <x:c r="J32" s="215" t="str">
        <x:v>4. Track cash received, not promise value.</x:v>
      </x:c>
      <x:c r="K32" s="216"/>
      <x:c r="L32" s="216"/>
      <x:c r="M32" s="216"/>
      <x:c r="N32" s="216"/>
      <x:c r="O32" s="216"/>
      <x:c r="P32" s="217"/>
    </x:row>
    <x:row r="33" ht="25" customHeight="1">
      <x:c r="A33" s="208" t="str">
        <x:v>Customer 34</x:v>
      </x:c>
      <x:c r="B33" s="209" t="n">
        <x:f>'Customer Summary'!D5</x:f>
        <x:v>18311</x:v>
      </x:c>
      <x:c r="C33" s="208" t="n">
        <x:f>'Customer Summary'!E5</x:f>
        <x:v>161</x:v>
      </x:c>
      <x:c r="D33" s="209" t="n">
        <x:f>'Customer Summary'!F5</x:f>
        <x:v>4769.84</x:v>
      </x:c>
      <x:c r="E33" s="208" t="n">
        <x:f>'Customer Summary'!G5</x:f>
        <x:v>0</x:v>
      </x:c>
      <x:c r="F33" s="208" t="str">
        <x:v>Medium</x:v>
      </x:c>
      <x:c r="G33" s="170"/>
      <x:c r="H33" s="170"/>
      <x:c r="I33" s="170"/>
      <x:c r="J33" s="218" t="str">
        <x:v>5. Reconcile action queue weekly.</x:v>
      </x:c>
      <x:c r="K33" s="219"/>
      <x:c r="L33" s="219"/>
      <x:c r="M33" s="219"/>
      <x:c r="N33" s="219"/>
      <x:c r="O33" s="219"/>
      <x:c r="P33" s="220"/>
    </x:row>
    <x:row r="34" ht="20" customHeight="1">
      <x:c r="A34" s="208" t="str">
        <x:v>Customer 22</x:v>
      </x:c>
      <x:c r="B34" s="209" t="n">
        <x:f>'Customer Summary'!D6</x:f>
        <x:v>42523.56</x:v>
      </x:c>
      <x:c r="C34" s="208" t="n">
        <x:f>'Customer Summary'!E6</x:f>
        <x:v>116</x:v>
      </x:c>
      <x:c r="D34" s="209" t="n">
        <x:f>'Customer Summary'!F6</x:f>
        <x:v>17700.07</x:v>
      </x:c>
      <x:c r="E34" s="208" t="n">
        <x:f>'Customer Summary'!G6</x:f>
        <x:v>2</x:v>
      </x:c>
      <x:c r="F34" s="208" t="str">
        <x:v>Medium</x:v>
      </x:c>
      <x:c r="G34" s="170"/>
      <x:c r="H34" s="170"/>
      <x:c r="I34" s="170"/>
      <x:c r="J34" s="170"/>
      <x:c r="K34" s="170"/>
      <x:c r="L34" s="170"/>
      <x:c r="M34" s="170"/>
      <x:c r="N34" s="170"/>
      <x:c r="O34" s="170"/>
      <x:c r="P34" s="170"/>
    </x:row>
    <x:row r="35" ht="20" customHeight="1">
      <x:c r="A35" s="208" t="str">
        <x:v>Customer 15</x:v>
      </x:c>
      <x:c r="B35" s="209" t="n">
        <x:f>'Customer Summary'!D7</x:f>
        <x:v>26070.82</x:v>
      </x:c>
      <x:c r="C35" s="208" t="n">
        <x:f>'Customer Summary'!E7</x:f>
        <x:v>141</x:v>
      </x:c>
      <x:c r="D35" s="209" t="n">
        <x:f>'Customer Summary'!F7</x:f>
        <x:v>7369.04</x:v>
      </x:c>
      <x:c r="E35" s="208" t="n">
        <x:f>'Customer Summary'!G7</x:f>
        <x:v>0</x:v>
      </x:c>
      <x:c r="F35" s="208" t="str">
        <x:v>Medium</x:v>
      </x:c>
      <x:c r="G35" s="170"/>
      <x:c r="H35" s="170"/>
      <x:c r="I35" s="170"/>
      <x:c r="J35" s="170"/>
      <x:c r="K35" s="170"/>
      <x:c r="L35" s="170"/>
      <x:c r="M35" s="170"/>
      <x:c r="N35" s="170"/>
      <x:c r="O35" s="170"/>
      <x:c r="P35" s="170"/>
    </x:row>
    <x:row r="36" ht="20" customHeight="1">
      <x:c r="A36" s="208" t="str">
        <x:v>Customer 25</x:v>
      </x:c>
      <x:c r="B36" s="209" t="n">
        <x:f>'Customer Summary'!D8</x:f>
        <x:v>32716.14</x:v>
      </x:c>
      <x:c r="C36" s="208" t="n">
        <x:f>'Customer Summary'!E8</x:f>
        <x:v>99</x:v>
      </x:c>
      <x:c r="D36" s="209" t="n">
        <x:f>'Customer Summary'!F8</x:f>
        <x:v>14163.63</x:v>
      </x:c>
      <x:c r="E36" s="208" t="n">
        <x:f>'Customer Summary'!G8</x:f>
        <x:v>0</x:v>
      </x:c>
      <x:c r="F36" s="208" t="str">
        <x:v>Low</x:v>
      </x:c>
      <x:c r="G36" s="170"/>
      <x:c r="H36" s="170"/>
      <x:c r="I36" s="170"/>
      <x:c r="J36" s="170"/>
      <x:c r="K36" s="170"/>
      <x:c r="L36" s="170"/>
      <x:c r="M36" s="170"/>
      <x:c r="N36" s="170"/>
      <x:c r="O36" s="170"/>
      <x:c r="P36" s="170"/>
    </x:row>
    <x:row r="37" ht="20" customHeight="1">
      <x:c r="A37" s="210" t="str">
        <x:v>Customer 12</x:v>
      </x:c>
      <x:c r="B37" s="211" t="n">
        <x:f>'Customer Summary'!D9</x:f>
        <x:v>15323.47</x:v>
      </x:c>
      <x:c r="C37" s="210" t="n">
        <x:f>'Customer Summary'!E9</x:f>
        <x:v>92</x:v>
      </x:c>
      <x:c r="D37" s="211" t="n">
        <x:f>'Customer Summary'!F9</x:f>
        <x:v>6135.11</x:v>
      </x:c>
      <x:c r="E37" s="210" t="n">
        <x:f>'Customer Summary'!G9</x:f>
        <x:v>1</x:v>
      </x:c>
      <x:c r="F37" s="210" t="str">
        <x:v>High</x:v>
      </x:c>
      <x:c r="G37" s="170"/>
      <x:c r="H37" s="170"/>
      <x:c r="I37" s="170"/>
      <x:c r="J37" s="170"/>
      <x:c r="K37" s="170"/>
      <x:c r="L37" s="170"/>
      <x:c r="M37" s="170"/>
      <x:c r="N37" s="170"/>
      <x:c r="O37" s="170"/>
      <x:c r="P37" s="170"/>
    </x:row>
    <x:row r="38">
      <x:c r="A38" s="170"/>
      <x:c r="B38" s="170"/>
      <x:c r="C38" s="170"/>
      <x:c r="D38" s="170"/>
      <x:c r="E38" s="170"/>
      <x:c r="F38" s="170"/>
      <x:c r="G38" s="170"/>
      <x:c r="H38" s="170"/>
      <x:c r="I38" s="170"/>
      <x:c r="J38" s="170"/>
      <x:c r="K38" s="170"/>
      <x:c r="L38" s="170"/>
      <x:c r="M38" s="170"/>
      <x:c r="N38" s="170"/>
      <x:c r="O38" s="170"/>
      <x:c r="P38" s="170"/>
    </x:row>
    <x:row r="39">
      <x:c r="A39" s="170"/>
      <x:c r="B39" s="170"/>
      <x:c r="C39" s="170"/>
      <x:c r="D39" s="170"/>
      <x:c r="E39" s="170"/>
      <x:c r="F39" s="170"/>
      <x:c r="G39" s="170"/>
      <x:c r="H39" s="170"/>
      <x:c r="I39" s="170"/>
      <x:c r="J39" s="170"/>
      <x:c r="K39" s="170"/>
      <x:c r="L39" s="170"/>
      <x:c r="M39" s="170"/>
      <x:c r="N39" s="170"/>
      <x:c r="O39" s="170"/>
      <x:c r="P39" s="170"/>
    </x:row>
    <x:row r="40">
      <x:c r="A40" s="170"/>
      <x:c r="B40" s="170"/>
      <x:c r="C40" s="170"/>
      <x:c r="D40" s="170"/>
      <x:c r="E40" s="170"/>
      <x:c r="F40" s="170"/>
      <x:c r="G40" s="170"/>
      <x:c r="H40" s="170"/>
      <x:c r="I40" s="170"/>
      <x:c r="J40" s="170"/>
      <x:c r="K40" s="170"/>
      <x:c r="L40" s="170"/>
      <x:c r="M40" s="170"/>
      <x:c r="N40" s="170"/>
      <x:c r="O40" s="170"/>
      <x:c r="P40" s="170"/>
    </x:row>
  </x:sheetData>
  <x:mergeCells>
    <x:mergeCell ref="A1:P1"/>
    <x:mergeCell ref="A2:P2"/>
    <x:mergeCell ref="A4:C4"/>
    <x:mergeCell ref="A5:C7"/>
    <x:mergeCell ref="D4:F4"/>
    <x:mergeCell ref="D5:F7"/>
    <x:mergeCell ref="G4:I4"/>
    <x:mergeCell ref="G5:I7"/>
    <x:mergeCell ref="J4:L4"/>
    <x:mergeCell ref="J5:L7"/>
    <x:mergeCell ref="M4:P4"/>
    <x:mergeCell ref="M5:P7"/>
    <x:mergeCell ref="A28:H28"/>
    <x:mergeCell ref="J28:P28"/>
    <x:mergeCell ref="J29:P29"/>
    <x:mergeCell ref="J30:P30"/>
    <x:mergeCell ref="J31:P31"/>
    <x:mergeCell ref="J32:P32"/>
    <x:mergeCell ref="J33:P33"/>
  </x:mergeCells>
  <x:pageMargins left="0.7" right="0.7" top="0.75" bottom="0.75" header="0.3" footer="0.3"/>
  <x:drawing xmlns:r="http://schemas.openxmlformats.org/officeDocument/2006/relationships" r:id="Ra37d3928d6774ec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</x:cols>
  <x:sheetData>
    <x:row r="1" ht="28" customHeight="1">
      <x:c r="A1" s="124" t="str">
        <x:v>Invoice ID</x:v>
      </x:c>
      <x:c r="B1" s="139" t="str">
        <x:v>Customer ID</x:v>
      </x:c>
      <x:c r="C1" s="139" t="str">
        <x:v>Customer</x:v>
      </x:c>
      <x:c r="D1" s="139" t="str">
        <x:v>Segment</x:v>
      </x:c>
      <x:c r="E1" s="139" t="str">
        <x:v>Invoice Date</x:v>
      </x:c>
      <x:c r="F1" s="139" t="str">
        <x:v>Due Date</x:v>
      </x:c>
      <x:c r="G1" s="139" t="str">
        <x:v>Invoice Amount</x:v>
      </x:c>
      <x:c r="H1" s="139" t="str">
        <x:v>Paid Amount</x:v>
      </x:c>
      <x:c r="I1" s="139" t="str">
        <x:v>Payment Date</x:v>
      </x:c>
      <x:c r="J1" s="139" t="str">
        <x:v>Collector</x:v>
      </x:c>
      <x:c r="K1" s="139" t="str">
        <x:v>Promise Date</x:v>
      </x:c>
      <x:c r="L1" s="139" t="str">
        <x:v>Promise Amount</x:v>
      </x:c>
      <x:c r="M1" s="139" t="str">
        <x:v>Dispute</x:v>
      </x:c>
      <x:c r="N1" s="139" t="str">
        <x:v>Risk Tier</x:v>
      </x:c>
      <x:c r="O1" s="139" t="str">
        <x:v>Outstanding</x:v>
      </x:c>
      <x:c r="P1" s="139" t="str">
        <x:v>Days Overdue</x:v>
      </x:c>
      <x:c r="Q1" s="139" t="str">
        <x:v>Aging Bucket</x:v>
      </x:c>
      <x:c r="R1" s="125" t="str">
        <x:v>Collection Status</x:v>
      </x:c>
    </x:row>
    <x:row r="2" ht="20" customHeight="1">
      <x:c r="A2" s="130" t="str">
        <x:v>INV-0001</x:v>
      </x:c>
      <x:c r="B2" s="130" t="str">
        <x:v>CUS-001</x:v>
      </x:c>
      <x:c r="C2" s="130" t="str">
        <x:v>Customer 01</x:v>
      </x:c>
      <x:c r="D2" s="130" t="str">
        <x:v>Retail</x:v>
      </x:c>
      <x:c r="E2" s="221" t="n">
        <x:v>46062</x:v>
      </x:c>
      <x:c r="F2" s="221" t="n">
        <x:v>46107</x:v>
      </x:c>
      <x:c r="G2" s="224" t="n">
        <x:v>11581.18</x:v>
      </x:c>
      <x:c r="H2" s="224" t="n">
        <x:v>11581.18</x:v>
      </x:c>
      <x:c r="I2" s="221" t="n">
        <x:v>46112</x:v>
      </x:c>
      <x:c r="J2" s="130" t="str">
        <x:v>Maya</x:v>
      </x:c>
      <x:c r="K2" s="221"/>
      <x:c r="L2" s="224" t="n">
        <x:v>0</x:v>
      </x:c>
      <x:c r="M2" s="130" t="str">
        <x:v>No</x:v>
      </x:c>
      <x:c r="N2" s="130" t="str">
        <x:v>Low</x:v>
      </x:c>
      <x:c r="O2" s="224" t="n">
        <x:f>G2-H2</x:f>
        <x:v>0</x:v>
      </x:c>
      <x:c r="P2" s="130" t="n">
        <x:f>IF(O2&lt;=0,0,MAX(0,DATE(2026,6,30)-F2))</x:f>
        <x:v>0</x:v>
      </x:c>
      <x:c r="Q2" s="130" t="str">
        <x:f>IF(O2&lt;=0,"Paid",IF(P2=0,"Current",IF(P2&lt;=30,"1-30",IF(P2&lt;=60,"31-60",IF(P2&lt;=90,"61-90","90+")))))</x:f>
        <x:v>Paid</x:v>
      </x:c>
      <x:c r="R2" s="130" t="str">
        <x:f>IF(O2&lt;=0,"Paid",IF(M2="Yes","Disputed",IF(K2&lt;&gt;"","Promised","Open")))</x:f>
        <x:v>Paid</x:v>
      </x:c>
    </x:row>
    <x:row r="3" ht="20" customHeight="1">
      <x:c r="A3" s="131" t="str">
        <x:v>INV-0002</x:v>
      </x:c>
      <x:c r="B3" s="131" t="str">
        <x:v>CUS-002</x:v>
      </x:c>
      <x:c r="C3" s="131" t="str">
        <x:v>Customer 02</x:v>
      </x:c>
      <x:c r="D3" s="131" t="str">
        <x:v>Commercial</x:v>
      </x:c>
      <x:c r="E3" s="222" t="n">
        <x:v>46090</x:v>
      </x:c>
      <x:c r="F3" s="222" t="n">
        <x:v>46135</x:v>
      </x:c>
      <x:c r="G3" s="225" t="n">
        <x:v>8077.14</x:v>
      </x:c>
      <x:c r="H3" s="225" t="n">
        <x:v>8077.14</x:v>
      </x:c>
      <x:c r="I3" s="222" t="n">
        <x:v>46134</x:v>
      </x:c>
      <x:c r="J3" s="131" t="str">
        <x:v>Karim</x:v>
      </x:c>
      <x:c r="K3" s="222"/>
      <x:c r="L3" s="225" t="n">
        <x:v>0</x:v>
      </x:c>
      <x:c r="M3" s="131" t="str">
        <x:v>No</x:v>
      </x:c>
      <x:c r="N3" s="131" t="str">
        <x:v>Medium</x:v>
      </x:c>
      <x:c r="O3" s="225" t="n">
        <x:f>G3-H3</x:f>
        <x:v>0</x:v>
      </x:c>
      <x:c r="P3" s="131" t="n">
        <x:f>IF(O3&lt;=0,0,MAX(0,DATE(2026,6,30)-F3))</x:f>
        <x:v>0</x:v>
      </x:c>
      <x:c r="Q3" s="131" t="str">
        <x:f>IF(O3&lt;=0,"Paid",IF(P3=0,"Current",IF(P3&lt;=30,"1-30",IF(P3&lt;=60,"31-60",IF(P3&lt;=90,"61-90","90+")))))</x:f>
        <x:v>Paid</x:v>
      </x:c>
      <x:c r="R3" s="131" t="str">
        <x:f>IF(O3&lt;=0,"Paid",IF(M3="Yes","Disputed",IF(K3&lt;&gt;"","Promised","Open")))</x:f>
        <x:v>Paid</x:v>
      </x:c>
    </x:row>
    <x:row r="4" ht="20" customHeight="1">
      <x:c r="A4" s="131" t="str">
        <x:v>INV-0003</x:v>
      </x:c>
      <x:c r="B4" s="131" t="str">
        <x:v>CUS-003</x:v>
      </x:c>
      <x:c r="C4" s="131" t="str">
        <x:v>Customer 03</x:v>
      </x:c>
      <x:c r="D4" s="131" t="str">
        <x:v>Hospitality</x:v>
      </x:c>
      <x:c r="E4" s="222" t="n">
        <x:v>46067</x:v>
      </x:c>
      <x:c r="F4" s="222" t="n">
        <x:v>46097</x:v>
      </x:c>
      <x:c r="G4" s="225" t="n">
        <x:v>5380.17</x:v>
      </x:c>
      <x:c r="H4" s="225" t="n">
        <x:v>5380.17</x:v>
      </x:c>
      <x:c r="I4" s="222" t="n">
        <x:v>46089</x:v>
      </x:c>
      <x:c r="J4" s="131" t="str">
        <x:v>Rita</x:v>
      </x:c>
      <x:c r="K4" s="222"/>
      <x:c r="L4" s="225" t="n">
        <x:v>0</x:v>
      </x:c>
      <x:c r="M4" s="131" t="str">
        <x:v>No</x:v>
      </x:c>
      <x:c r="N4" s="131" t="str">
        <x:v>Medium</x:v>
      </x:c>
      <x:c r="O4" s="225" t="n">
        <x:f>G4-H4</x:f>
        <x:v>0</x:v>
      </x:c>
      <x:c r="P4" s="131" t="n">
        <x:f>IF(O4&lt;=0,0,MAX(0,DATE(2026,6,30)-F4))</x:f>
        <x:v>0</x:v>
      </x:c>
      <x:c r="Q4" s="131" t="str">
        <x:f>IF(O4&lt;=0,"Paid",IF(P4=0,"Current",IF(P4&lt;=30,"1-30",IF(P4&lt;=60,"31-60",IF(P4&lt;=90,"61-90","90+")))))</x:f>
        <x:v>Paid</x:v>
      </x:c>
      <x:c r="R4" s="131" t="str">
        <x:f>IF(O4&lt;=0,"Paid",IF(M4="Yes","Disputed",IF(K4&lt;&gt;"","Promised","Open")))</x:f>
        <x:v>Paid</x:v>
      </x:c>
    </x:row>
    <x:row r="5" ht="20" customHeight="1">
      <x:c r="A5" s="131" t="str">
        <x:v>INV-0004</x:v>
      </x:c>
      <x:c r="B5" s="131" t="str">
        <x:v>CUS-004</x:v>
      </x:c>
      <x:c r="C5" s="131" t="str">
        <x:v>Customer 04</x:v>
      </x:c>
      <x:c r="D5" s="131" t="str">
        <x:v>Public Sector</x:v>
      </x:c>
      <x:c r="E5" s="222" t="n">
        <x:v>46131</x:v>
      </x:c>
      <x:c r="F5" s="222" t="n">
        <x:v>46191</x:v>
      </x:c>
      <x:c r="G5" s="225" t="n">
        <x:v>6978.24</x:v>
      </x:c>
      <x:c r="H5" s="225" t="n">
        <x:v>6978.24</x:v>
      </x:c>
      <x:c r="I5" s="222" t="n">
        <x:v>46208</x:v>
      </x:c>
      <x:c r="J5" s="131" t="str">
        <x:v>Nabil</x:v>
      </x:c>
      <x:c r="K5" s="222"/>
      <x:c r="L5" s="225" t="n">
        <x:v>0</x:v>
      </x:c>
      <x:c r="M5" s="131" t="str">
        <x:v>No</x:v>
      </x:c>
      <x:c r="N5" s="131" t="str">
        <x:v>High</x:v>
      </x:c>
      <x:c r="O5" s="225" t="n">
        <x:f>G5-H5</x:f>
        <x:v>0</x:v>
      </x:c>
      <x:c r="P5" s="131" t="n">
        <x:f>IF(O5&lt;=0,0,MAX(0,DATE(2026,6,30)-F5))</x:f>
        <x:v>0</x:v>
      </x:c>
      <x:c r="Q5" s="131" t="str">
        <x:f>IF(O5&lt;=0,"Paid",IF(P5=0,"Current",IF(P5&lt;=30,"1-30",IF(P5&lt;=60,"31-60",IF(P5&lt;=90,"61-90","90+")))))</x:f>
        <x:v>Paid</x:v>
      </x:c>
      <x:c r="R5" s="131" t="str">
        <x:f>IF(O5&lt;=0,"Paid",IF(M5="Yes","Disputed",IF(K5&lt;&gt;"","Promised","Open")))</x:f>
        <x:v>Paid</x:v>
      </x:c>
    </x:row>
    <x:row r="6" ht="20" customHeight="1">
      <x:c r="A6" s="131" t="str">
        <x:v>INV-0005</x:v>
      </x:c>
      <x:c r="B6" s="131" t="str">
        <x:v>CUS-005</x:v>
      </x:c>
      <x:c r="C6" s="131" t="str">
        <x:v>Customer 05</x:v>
      </x:c>
      <x:c r="D6" s="131" t="str">
        <x:v>Retail</x:v>
      </x:c>
      <x:c r="E6" s="222" t="n">
        <x:v>46183</x:v>
      </x:c>
      <x:c r="F6" s="222" t="n">
        <x:v>46228</x:v>
      </x:c>
      <x:c r="G6" s="225" t="n">
        <x:v>10505.04</x:v>
      </x:c>
      <x:c r="H6" s="225" t="n">
        <x:v>10505.04</x:v>
      </x:c>
      <x:c r="I6" s="222" t="n">
        <x:v>46232</x:v>
      </x:c>
      <x:c r="J6" s="131" t="str">
        <x:v>Maya</x:v>
      </x:c>
      <x:c r="K6" s="222"/>
      <x:c r="L6" s="225" t="n">
        <x:v>0</x:v>
      </x:c>
      <x:c r="M6" s="131" t="str">
        <x:v>No</x:v>
      </x:c>
      <x:c r="N6" s="131" t="str">
        <x:v>Low</x:v>
      </x:c>
      <x:c r="O6" s="225" t="n">
        <x:f>G6-H6</x:f>
        <x:v>0</x:v>
      </x:c>
      <x:c r="P6" s="131" t="n">
        <x:f>IF(O6&lt;=0,0,MAX(0,DATE(2026,6,30)-F6))</x:f>
        <x:v>0</x:v>
      </x:c>
      <x:c r="Q6" s="131" t="str">
        <x:f>IF(O6&lt;=0,"Paid",IF(P6=0,"Current",IF(P6&lt;=30,"1-30",IF(P6&lt;=60,"31-60",IF(P6&lt;=90,"61-90","90+")))))</x:f>
        <x:v>Paid</x:v>
      </x:c>
      <x:c r="R6" s="131" t="str">
        <x:f>IF(O6&lt;=0,"Paid",IF(M6="Yes","Disputed",IF(K6&lt;&gt;"","Promised","Open")))</x:f>
        <x:v>Paid</x:v>
      </x:c>
    </x:row>
    <x:row r="7" ht="20" customHeight="1">
      <x:c r="A7" s="131" t="str">
        <x:v>INV-0006</x:v>
      </x:c>
      <x:c r="B7" s="131" t="str">
        <x:v>CUS-006</x:v>
      </x:c>
      <x:c r="C7" s="131" t="str">
        <x:v>Customer 06</x:v>
      </x:c>
      <x:c r="D7" s="131" t="str">
        <x:v>Commercial</x:v>
      </x:c>
      <x:c r="E7" s="222" t="n">
        <x:v>46134</x:v>
      </x:c>
      <x:c r="F7" s="222" t="n">
        <x:v>46164</x:v>
      </x:c>
      <x:c r="G7" s="225" t="n">
        <x:v>10195.04</x:v>
      </x:c>
      <x:c r="H7" s="225" t="n">
        <x:v>10195.04</x:v>
      </x:c>
      <x:c r="I7" s="222" t="n">
        <x:v>46164</x:v>
      </x:c>
      <x:c r="J7" s="131" t="str">
        <x:v>Karim</x:v>
      </x:c>
      <x:c r="K7" s="222"/>
      <x:c r="L7" s="225" t="n">
        <x:v>0</x:v>
      </x:c>
      <x:c r="M7" s="131" t="str">
        <x:v>No</x:v>
      </x:c>
      <x:c r="N7" s="131" t="str">
        <x:v>Medium</x:v>
      </x:c>
      <x:c r="O7" s="225" t="n">
        <x:f>G7-H7</x:f>
        <x:v>0</x:v>
      </x:c>
      <x:c r="P7" s="131" t="n">
        <x:f>IF(O7&lt;=0,0,MAX(0,DATE(2026,6,30)-F7))</x:f>
        <x:v>0</x:v>
      </x:c>
      <x:c r="Q7" s="131" t="str">
        <x:f>IF(O7&lt;=0,"Paid",IF(P7=0,"Current",IF(P7&lt;=30,"1-30",IF(P7&lt;=60,"31-60",IF(P7&lt;=90,"61-90","90+")))))</x:f>
        <x:v>Paid</x:v>
      </x:c>
      <x:c r="R7" s="131" t="str">
        <x:f>IF(O7&lt;=0,"Paid",IF(M7="Yes","Disputed",IF(K7&lt;&gt;"","Promised","Open")))</x:f>
        <x:v>Paid</x:v>
      </x:c>
    </x:row>
    <x:row r="8" ht="20" customHeight="1">
      <x:c r="A8" s="131" t="str">
        <x:v>INV-0007</x:v>
      </x:c>
      <x:c r="B8" s="131" t="str">
        <x:v>CUS-007</x:v>
      </x:c>
      <x:c r="C8" s="131" t="str">
        <x:v>Customer 07</x:v>
      </x:c>
      <x:c r="D8" s="131" t="str">
        <x:v>Hospitality</x:v>
      </x:c>
      <x:c r="E8" s="222" t="n">
        <x:v>46032</x:v>
      </x:c>
      <x:c r="F8" s="222" t="n">
        <x:v>46062</x:v>
      </x:c>
      <x:c r="G8" s="225" t="n">
        <x:v>13086.89</x:v>
      </x:c>
      <x:c r="H8" s="225" t="n">
        <x:v>13086.89</x:v>
      </x:c>
      <x:c r="I8" s="222" t="n">
        <x:v>46087</x:v>
      </x:c>
      <x:c r="J8" s="131" t="str">
        <x:v>Rita</x:v>
      </x:c>
      <x:c r="K8" s="222"/>
      <x:c r="L8" s="225" t="n">
        <x:v>0</x:v>
      </x:c>
      <x:c r="M8" s="131" t="str">
        <x:v>No</x:v>
      </x:c>
      <x:c r="N8" s="131" t="str">
        <x:v>Medium</x:v>
      </x:c>
      <x:c r="O8" s="225" t="n">
        <x:f>G8-H8</x:f>
        <x:v>0</x:v>
      </x:c>
      <x:c r="P8" s="131" t="n">
        <x:f>IF(O8&lt;=0,0,MAX(0,DATE(2026,6,30)-F8))</x:f>
        <x:v>0</x:v>
      </x:c>
      <x:c r="Q8" s="131" t="str">
        <x:f>IF(O8&lt;=0,"Paid",IF(P8=0,"Current",IF(P8&lt;=30,"1-30",IF(P8&lt;=60,"31-60",IF(P8&lt;=90,"61-90","90+")))))</x:f>
        <x:v>Paid</x:v>
      </x:c>
      <x:c r="R8" s="131" t="str">
        <x:f>IF(O8&lt;=0,"Paid",IF(M8="Yes","Disputed",IF(K8&lt;&gt;"","Promised","Open")))</x:f>
        <x:v>Paid</x:v>
      </x:c>
    </x:row>
    <x:row r="9" ht="20" customHeight="1">
      <x:c r="A9" s="131" t="str">
        <x:v>INV-0008</x:v>
      </x:c>
      <x:c r="B9" s="131" t="str">
        <x:v>CUS-008</x:v>
      </x:c>
      <x:c r="C9" s="131" t="str">
        <x:v>Customer 08</x:v>
      </x:c>
      <x:c r="D9" s="131" t="str">
        <x:v>Public Sector</x:v>
      </x:c>
      <x:c r="E9" s="222" t="n">
        <x:v>46039</x:v>
      </x:c>
      <x:c r="F9" s="222" t="n">
        <x:v>46084</x:v>
      </x:c>
      <x:c r="G9" s="225" t="n">
        <x:v>11151.36</x:v>
      </x:c>
      <x:c r="H9" s="225" t="n">
        <x:v>11151.36</x:v>
      </x:c>
      <x:c r="I9" s="222" t="n">
        <x:v>46102</x:v>
      </x:c>
      <x:c r="J9" s="131" t="str">
        <x:v>Nabil</x:v>
      </x:c>
      <x:c r="K9" s="222"/>
      <x:c r="L9" s="225" t="n">
        <x:v>0</x:v>
      </x:c>
      <x:c r="M9" s="131" t="str">
        <x:v>No</x:v>
      </x:c>
      <x:c r="N9" s="131" t="str">
        <x:v>High</x:v>
      </x:c>
      <x:c r="O9" s="225" t="n">
        <x:f>G9-H9</x:f>
        <x:v>0</x:v>
      </x:c>
      <x:c r="P9" s="131" t="n">
        <x:f>IF(O9&lt;=0,0,MAX(0,DATE(2026,6,30)-F9))</x:f>
        <x:v>0</x:v>
      </x:c>
      <x:c r="Q9" s="131" t="str">
        <x:f>IF(O9&lt;=0,"Paid",IF(P9=0,"Current",IF(P9&lt;=30,"1-30",IF(P9&lt;=60,"31-60",IF(P9&lt;=90,"61-90","90+")))))</x:f>
        <x:v>Paid</x:v>
      </x:c>
      <x:c r="R9" s="131" t="str">
        <x:f>IF(O9&lt;=0,"Paid",IF(M9="Yes","Disputed",IF(K9&lt;&gt;"","Promised","Open")))</x:f>
        <x:v>Paid</x:v>
      </x:c>
    </x:row>
    <x:row r="10" ht="20" customHeight="1">
      <x:c r="A10" s="131" t="str">
        <x:v>INV-0009</x:v>
      </x:c>
      <x:c r="B10" s="131" t="str">
        <x:v>CUS-009</x:v>
      </x:c>
      <x:c r="C10" s="131" t="str">
        <x:v>Customer 09</x:v>
      </x:c>
      <x:c r="D10" s="131" t="str">
        <x:v>Retail</x:v>
      </x:c>
      <x:c r="E10" s="222" t="n">
        <x:v>46136</x:v>
      </x:c>
      <x:c r="F10" s="222" t="n">
        <x:v>46151</x:v>
      </x:c>
      <x:c r="G10" s="225" t="n">
        <x:v>10429.32</x:v>
      </x:c>
      <x:c r="H10" s="225" t="n">
        <x:v>10429.32</x:v>
      </x:c>
      <x:c r="I10" s="222" t="n">
        <x:v>46156</x:v>
      </x:c>
      <x:c r="J10" s="131" t="str">
        <x:v>Maya</x:v>
      </x:c>
      <x:c r="K10" s="222"/>
      <x:c r="L10" s="225" t="n">
        <x:v>0</x:v>
      </x:c>
      <x:c r="M10" s="131" t="str">
        <x:v>No</x:v>
      </x:c>
      <x:c r="N10" s="131" t="str">
        <x:v>Low</x:v>
      </x:c>
      <x:c r="O10" s="225" t="n">
        <x:f>G10-H10</x:f>
        <x:v>0</x:v>
      </x:c>
      <x:c r="P10" s="131" t="n">
        <x:f>IF(O10&lt;=0,0,MAX(0,DATE(2026,6,30)-F10))</x:f>
        <x:v>0</x:v>
      </x:c>
      <x:c r="Q10" s="131" t="str">
        <x:f>IF(O10&lt;=0,"Paid",IF(P10=0,"Current",IF(P10&lt;=30,"1-30",IF(P10&lt;=60,"31-60",IF(P10&lt;=90,"61-90","90+")))))</x:f>
        <x:v>Paid</x:v>
      </x:c>
      <x:c r="R10" s="131" t="str">
        <x:f>IF(O10&lt;=0,"Paid",IF(M10="Yes","Disputed",IF(K10&lt;&gt;"","Promised","Open")))</x:f>
        <x:v>Paid</x:v>
      </x:c>
    </x:row>
    <x:row r="11" ht="20" customHeight="1">
      <x:c r="A11" s="131" t="str">
        <x:v>INV-0010</x:v>
      </x:c>
      <x:c r="B11" s="131" t="str">
        <x:v>CUS-010</x:v>
      </x:c>
      <x:c r="C11" s="131" t="str">
        <x:v>Customer 10</x:v>
      </x:c>
      <x:c r="D11" s="131" t="str">
        <x:v>Commercial</x:v>
      </x:c>
      <x:c r="E11" s="222" t="n">
        <x:v>46174</x:v>
      </x:c>
      <x:c r="F11" s="222" t="n">
        <x:v>46204</x:v>
      </x:c>
      <x:c r="G11" s="225" t="n">
        <x:v>14909.67</x:v>
      </x:c>
      <x:c r="H11" s="225" t="n">
        <x:v>14909.67</x:v>
      </x:c>
      <x:c r="I11" s="222" t="n">
        <x:v>46212</x:v>
      </x:c>
      <x:c r="J11" s="131" t="str">
        <x:v>Karim</x:v>
      </x:c>
      <x:c r="K11" s="222"/>
      <x:c r="L11" s="225" t="n">
        <x:v>0</x:v>
      </x:c>
      <x:c r="M11" s="131" t="str">
        <x:v>No</x:v>
      </x:c>
      <x:c r="N11" s="131" t="str">
        <x:v>Medium</x:v>
      </x:c>
      <x:c r="O11" s="225" t="n">
        <x:f>G11-H11</x:f>
        <x:v>0</x:v>
      </x:c>
      <x:c r="P11" s="131" t="n">
        <x:f>IF(O11&lt;=0,0,MAX(0,DATE(2026,6,30)-F11))</x:f>
        <x:v>0</x:v>
      </x:c>
      <x:c r="Q11" s="131" t="str">
        <x:f>IF(O11&lt;=0,"Paid",IF(P11=0,"Current",IF(P11&lt;=30,"1-30",IF(P11&lt;=60,"31-60",IF(P11&lt;=90,"61-90","90+")))))</x:f>
        <x:v>Paid</x:v>
      </x:c>
      <x:c r="R11" s="131" t="str">
        <x:f>IF(O11&lt;=0,"Paid",IF(M11="Yes","Disputed",IF(K11&lt;&gt;"","Promised","Open")))</x:f>
        <x:v>Paid</x:v>
      </x:c>
    </x:row>
    <x:row r="12" ht="20" customHeight="1">
      <x:c r="A12" s="131" t="str">
        <x:v>INV-0011</x:v>
      </x:c>
      <x:c r="B12" s="131" t="str">
        <x:v>CUS-011</x:v>
      </x:c>
      <x:c r="C12" s="131" t="str">
        <x:v>Customer 11</x:v>
      </x:c>
      <x:c r="D12" s="131" t="str">
        <x:v>Hospitality</x:v>
      </x:c>
      <x:c r="E12" s="222" t="n">
        <x:v>46030</x:v>
      </x:c>
      <x:c r="F12" s="222" t="n">
        <x:v>46075</x:v>
      </x:c>
      <x:c r="G12" s="225" t="n">
        <x:v>16649.19</x:v>
      </x:c>
      <x:c r="H12" s="225" t="n">
        <x:v>16649.19</x:v>
      </x:c>
      <x:c r="I12" s="222" t="n">
        <x:v>46089</x:v>
      </x:c>
      <x:c r="J12" s="131" t="str">
        <x:v>Rita</x:v>
      </x:c>
      <x:c r="K12" s="222"/>
      <x:c r="L12" s="225" t="n">
        <x:v>0</x:v>
      </x:c>
      <x:c r="M12" s="131" t="str">
        <x:v>No</x:v>
      </x:c>
      <x:c r="N12" s="131" t="str">
        <x:v>Medium</x:v>
      </x:c>
      <x:c r="O12" s="225" t="n">
        <x:f>G12-H12</x:f>
        <x:v>0</x:v>
      </x:c>
      <x:c r="P12" s="131" t="n">
        <x:f>IF(O12&lt;=0,0,MAX(0,DATE(2026,6,30)-F12))</x:f>
        <x:v>0</x:v>
      </x:c>
      <x:c r="Q12" s="131" t="str">
        <x:f>IF(O12&lt;=0,"Paid",IF(P12=0,"Current",IF(P12&lt;=30,"1-30",IF(P12&lt;=60,"31-60",IF(P12&lt;=90,"61-90","90+")))))</x:f>
        <x:v>Paid</x:v>
      </x:c>
      <x:c r="R12" s="131" t="str">
        <x:f>IF(O12&lt;=0,"Paid",IF(M12="Yes","Disputed",IF(K12&lt;&gt;"","Promised","Open")))</x:f>
        <x:v>Paid</x:v>
      </x:c>
    </x:row>
    <x:row r="13" ht="20" customHeight="1">
      <x:c r="A13" s="131" t="str">
        <x:v>INV-0012</x:v>
      </x:c>
      <x:c r="B13" s="131" t="str">
        <x:v>CUS-012</x:v>
      </x:c>
      <x:c r="C13" s="131" t="str">
        <x:v>Customer 12</x:v>
      </x:c>
      <x:c r="D13" s="131" t="str">
        <x:v>Public Sector</x:v>
      </x:c>
      <x:c r="E13" s="222" t="n">
        <x:v>46040</x:v>
      </x:c>
      <x:c r="F13" s="222" t="n">
        <x:v>46085</x:v>
      </x:c>
      <x:c r="G13" s="225" t="n">
        <x:v>929.54</x:v>
      </x:c>
      <x:c r="H13" s="225" t="n">
        <x:v>929.54</x:v>
      </x:c>
      <x:c r="I13" s="222" t="n">
        <x:v>46096</x:v>
      </x:c>
      <x:c r="J13" s="131" t="str">
        <x:v>Nabil</x:v>
      </x:c>
      <x:c r="K13" s="222"/>
      <x:c r="L13" s="225" t="n">
        <x:v>0</x:v>
      </x:c>
      <x:c r="M13" s="131" t="str">
        <x:v>No</x:v>
      </x:c>
      <x:c r="N13" s="131" t="str">
        <x:v>High</x:v>
      </x:c>
      <x:c r="O13" s="225" t="n">
        <x:f>G13-H13</x:f>
        <x:v>0</x:v>
      </x:c>
      <x:c r="P13" s="131" t="n">
        <x:f>IF(O13&lt;=0,0,MAX(0,DATE(2026,6,30)-F13))</x:f>
        <x:v>0</x:v>
      </x:c>
      <x:c r="Q13" s="131" t="str">
        <x:f>IF(O13&lt;=0,"Paid",IF(P13=0,"Current",IF(P13&lt;=30,"1-30",IF(P13&lt;=60,"31-60",IF(P13&lt;=90,"61-90","90+")))))</x:f>
        <x:v>Paid</x:v>
      </x:c>
      <x:c r="R13" s="131" t="str">
        <x:f>IF(O13&lt;=0,"Paid",IF(M13="Yes","Disputed",IF(K13&lt;&gt;"","Promised","Open")))</x:f>
        <x:v>Paid</x:v>
      </x:c>
    </x:row>
    <x:row r="14" ht="20" customHeight="1">
      <x:c r="A14" s="131" t="str">
        <x:v>INV-0013</x:v>
      </x:c>
      <x:c r="B14" s="131" t="str">
        <x:v>CUS-013</x:v>
      </x:c>
      <x:c r="C14" s="131" t="str">
        <x:v>Customer 13</x:v>
      </x:c>
      <x:c r="D14" s="131" t="str">
        <x:v>Retail</x:v>
      </x:c>
      <x:c r="E14" s="222" t="n">
        <x:v>46047</x:v>
      </x:c>
      <x:c r="F14" s="222" t="n">
        <x:v>46062</x:v>
      </x:c>
      <x:c r="G14" s="225" t="n">
        <x:v>10115.74</x:v>
      </x:c>
      <x:c r="H14" s="225" t="n">
        <x:v>10115.74</x:v>
      </x:c>
      <x:c r="I14" s="222" t="n">
        <x:v>46085</x:v>
      </x:c>
      <x:c r="J14" s="131" t="str">
        <x:v>Maya</x:v>
      </x:c>
      <x:c r="K14" s="222"/>
      <x:c r="L14" s="225" t="n">
        <x:v>0</x:v>
      </x:c>
      <x:c r="M14" s="131" t="str">
        <x:v>No</x:v>
      </x:c>
      <x:c r="N14" s="131" t="str">
        <x:v>Low</x:v>
      </x:c>
      <x:c r="O14" s="225" t="n">
        <x:f>G14-H14</x:f>
        <x:v>0</x:v>
      </x:c>
      <x:c r="P14" s="131" t="n">
        <x:f>IF(O14&lt;=0,0,MAX(0,DATE(2026,6,30)-F14))</x:f>
        <x:v>0</x:v>
      </x:c>
      <x:c r="Q14" s="131" t="str">
        <x:f>IF(O14&lt;=0,"Paid",IF(P14=0,"Current",IF(P14&lt;=30,"1-30",IF(P14&lt;=60,"31-60",IF(P14&lt;=90,"61-90","90+")))))</x:f>
        <x:v>Paid</x:v>
      </x:c>
      <x:c r="R14" s="131" t="str">
        <x:f>IF(O14&lt;=0,"Paid",IF(M14="Yes","Disputed",IF(K14&lt;&gt;"","Promised","Open")))</x:f>
        <x:v>Paid</x:v>
      </x:c>
    </x:row>
    <x:row r="15" ht="20" customHeight="1">
      <x:c r="A15" s="131" t="str">
        <x:v>INV-0014</x:v>
      </x:c>
      <x:c r="B15" s="131" t="str">
        <x:v>CUS-014</x:v>
      </x:c>
      <x:c r="C15" s="131" t="str">
        <x:v>Customer 14</x:v>
      </x:c>
      <x:c r="D15" s="131" t="str">
        <x:v>Commercial</x:v>
      </x:c>
      <x:c r="E15" s="222" t="n">
        <x:v>46134</x:v>
      </x:c>
      <x:c r="F15" s="222" t="n">
        <x:v>46164</x:v>
      </x:c>
      <x:c r="G15" s="225" t="n">
        <x:v>16405.37</x:v>
      </x:c>
      <x:c r="H15" s="225" t="n">
        <x:v>16405.37</x:v>
      </x:c>
      <x:c r="I15" s="222" t="n">
        <x:v>46156</x:v>
      </x:c>
      <x:c r="J15" s="131" t="str">
        <x:v>Karim</x:v>
      </x:c>
      <x:c r="K15" s="222"/>
      <x:c r="L15" s="225" t="n">
        <x:v>0</x:v>
      </x:c>
      <x:c r="M15" s="131" t="str">
        <x:v>No</x:v>
      </x:c>
      <x:c r="N15" s="131" t="str">
        <x:v>Medium</x:v>
      </x:c>
      <x:c r="O15" s="225" t="n">
        <x:f>G15-H15</x:f>
        <x:v>0</x:v>
      </x:c>
      <x:c r="P15" s="131" t="n">
        <x:f>IF(O15&lt;=0,0,MAX(0,DATE(2026,6,30)-F15))</x:f>
        <x:v>0</x:v>
      </x:c>
      <x:c r="Q15" s="131" t="str">
        <x:f>IF(O15&lt;=0,"Paid",IF(P15=0,"Current",IF(P15&lt;=30,"1-30",IF(P15&lt;=60,"31-60",IF(P15&lt;=90,"61-90","90+")))))</x:f>
        <x:v>Paid</x:v>
      </x:c>
      <x:c r="R15" s="131" t="str">
        <x:f>IF(O15&lt;=0,"Paid",IF(M15="Yes","Disputed",IF(K15&lt;&gt;"","Promised","Open")))</x:f>
        <x:v>Paid</x:v>
      </x:c>
    </x:row>
    <x:row r="16" ht="20" customHeight="1">
      <x:c r="A16" s="131" t="str">
        <x:v>INV-0015</x:v>
      </x:c>
      <x:c r="B16" s="131" t="str">
        <x:v>CUS-015</x:v>
      </x:c>
      <x:c r="C16" s="131" t="str">
        <x:v>Customer 15</x:v>
      </x:c>
      <x:c r="D16" s="131" t="str">
        <x:v>Hospitality</x:v>
      </x:c>
      <x:c r="E16" s="222" t="n">
        <x:v>46108</x:v>
      </x:c>
      <x:c r="F16" s="222" t="n">
        <x:v>46138</x:v>
      </x:c>
      <x:c r="G16" s="225" t="n">
        <x:v>14864.3</x:v>
      </x:c>
      <x:c r="H16" s="225" t="n">
        <x:v>14864.3</x:v>
      </x:c>
      <x:c r="I16" s="222" t="n">
        <x:v>46147</x:v>
      </x:c>
      <x:c r="J16" s="131" t="str">
        <x:v>Rita</x:v>
      </x:c>
      <x:c r="K16" s="222"/>
      <x:c r="L16" s="225" t="n">
        <x:v>0</x:v>
      </x:c>
      <x:c r="M16" s="131" t="str">
        <x:v>No</x:v>
      </x:c>
      <x:c r="N16" s="131" t="str">
        <x:v>Medium</x:v>
      </x:c>
      <x:c r="O16" s="225" t="n">
        <x:f>G16-H16</x:f>
        <x:v>0</x:v>
      </x:c>
      <x:c r="P16" s="131" t="n">
        <x:f>IF(O16&lt;=0,0,MAX(0,DATE(2026,6,30)-F16))</x:f>
        <x:v>0</x:v>
      </x:c>
      <x:c r="Q16" s="131" t="str">
        <x:f>IF(O16&lt;=0,"Paid",IF(P16=0,"Current",IF(P16&lt;=30,"1-30",IF(P16&lt;=60,"31-60",IF(P16&lt;=90,"61-90","90+")))))</x:f>
        <x:v>Paid</x:v>
      </x:c>
      <x:c r="R16" s="131" t="str">
        <x:f>IF(O16&lt;=0,"Paid",IF(M16="Yes","Disputed",IF(K16&lt;&gt;"","Promised","Open")))</x:f>
        <x:v>Paid</x:v>
      </x:c>
    </x:row>
    <x:row r="17" ht="20" customHeight="1">
      <x:c r="A17" s="131" t="str">
        <x:v>INV-0016</x:v>
      </x:c>
      <x:c r="B17" s="131" t="str">
        <x:v>CUS-016</x:v>
      </x:c>
      <x:c r="C17" s="131" t="str">
        <x:v>Customer 16</x:v>
      </x:c>
      <x:c r="D17" s="131" t="str">
        <x:v>Public Sector</x:v>
      </x:c>
      <x:c r="E17" s="222" t="n">
        <x:v>46152</x:v>
      </x:c>
      <x:c r="F17" s="222" t="n">
        <x:v>46212</x:v>
      </x:c>
      <x:c r="G17" s="225" t="n">
        <x:v>5485.93</x:v>
      </x:c>
      <x:c r="H17" s="225" t="n">
        <x:v>5485.93</x:v>
      </x:c>
      <x:c r="I17" s="222" t="n">
        <x:v>46211</x:v>
      </x:c>
      <x:c r="J17" s="131" t="str">
        <x:v>Nabil</x:v>
      </x:c>
      <x:c r="K17" s="222"/>
      <x:c r="L17" s="225" t="n">
        <x:v>0</x:v>
      </x:c>
      <x:c r="M17" s="131" t="str">
        <x:v>No</x:v>
      </x:c>
      <x:c r="N17" s="131" t="str">
        <x:v>High</x:v>
      </x:c>
      <x:c r="O17" s="225" t="n">
        <x:f>G17-H17</x:f>
        <x:v>0</x:v>
      </x:c>
      <x:c r="P17" s="131" t="n">
        <x:f>IF(O17&lt;=0,0,MAX(0,DATE(2026,6,30)-F17))</x:f>
        <x:v>0</x:v>
      </x:c>
      <x:c r="Q17" s="131" t="str">
        <x:f>IF(O17&lt;=0,"Paid",IF(P17=0,"Current",IF(P17&lt;=30,"1-30",IF(P17&lt;=60,"31-60",IF(P17&lt;=90,"61-90","90+")))))</x:f>
        <x:v>Paid</x:v>
      </x:c>
      <x:c r="R17" s="131" t="str">
        <x:f>IF(O17&lt;=0,"Paid",IF(M17="Yes","Disputed",IF(K17&lt;&gt;"","Promised","Open")))</x:f>
        <x:v>Paid</x:v>
      </x:c>
    </x:row>
    <x:row r="18" ht="20" customHeight="1">
      <x:c r="A18" s="131" t="str">
        <x:v>INV-0017</x:v>
      </x:c>
      <x:c r="B18" s="131" t="str">
        <x:v>CUS-017</x:v>
      </x:c>
      <x:c r="C18" s="131" t="str">
        <x:v>Customer 17</x:v>
      </x:c>
      <x:c r="D18" s="131" t="str">
        <x:v>Retail</x:v>
      </x:c>
      <x:c r="E18" s="222" t="n">
        <x:v>46153</x:v>
      </x:c>
      <x:c r="F18" s="222" t="n">
        <x:v>46213</x:v>
      </x:c>
      <x:c r="G18" s="225" t="n">
        <x:v>8524.65</x:v>
      </x:c>
      <x:c r="H18" s="225" t="n">
        <x:v>8524.65</x:v>
      </x:c>
      <x:c r="I18" s="222" t="n">
        <x:v>46224</x:v>
      </x:c>
      <x:c r="J18" s="131" t="str">
        <x:v>Maya</x:v>
      </x:c>
      <x:c r="K18" s="222"/>
      <x:c r="L18" s="225" t="n">
        <x:v>0</x:v>
      </x:c>
      <x:c r="M18" s="131" t="str">
        <x:v>No</x:v>
      </x:c>
      <x:c r="N18" s="131" t="str">
        <x:v>Low</x:v>
      </x:c>
      <x:c r="O18" s="225" t="n">
        <x:f>G18-H18</x:f>
        <x:v>0</x:v>
      </x:c>
      <x:c r="P18" s="131" t="n">
        <x:f>IF(O18&lt;=0,0,MAX(0,DATE(2026,6,30)-F18))</x:f>
        <x:v>0</x:v>
      </x:c>
      <x:c r="Q18" s="131" t="str">
        <x:f>IF(O18&lt;=0,"Paid",IF(P18=0,"Current",IF(P18&lt;=30,"1-30",IF(P18&lt;=60,"31-60",IF(P18&lt;=90,"61-90","90+")))))</x:f>
        <x:v>Paid</x:v>
      </x:c>
      <x:c r="R18" s="131" t="str">
        <x:f>IF(O18&lt;=0,"Paid",IF(M18="Yes","Disputed",IF(K18&lt;&gt;"","Promised","Open")))</x:f>
        <x:v>Paid</x:v>
      </x:c>
    </x:row>
    <x:row r="19" ht="20" customHeight="1">
      <x:c r="A19" s="131" t="str">
        <x:v>INV-0018</x:v>
      </x:c>
      <x:c r="B19" s="131" t="str">
        <x:v>CUS-018</x:v>
      </x:c>
      <x:c r="C19" s="131" t="str">
        <x:v>Customer 18</x:v>
      </x:c>
      <x:c r="D19" s="131" t="str">
        <x:v>Commercial</x:v>
      </x:c>
      <x:c r="E19" s="222" t="n">
        <x:v>46055</x:v>
      </x:c>
      <x:c r="F19" s="222" t="n">
        <x:v>46070</x:v>
      </x:c>
      <x:c r="G19" s="225" t="n">
        <x:v>7715.35</x:v>
      </x:c>
      <x:c r="H19" s="225" t="n">
        <x:v>0</x:v>
      </x:c>
      <x:c r="I19" s="222"/>
      <x:c r="J19" s="131" t="str">
        <x:v>Karim</x:v>
      </x:c>
      <x:c r="K19" s="222" t="n">
        <x:v>46221</x:v>
      </x:c>
      <x:c r="L19" s="225" t="n">
        <x:v>4756.93</x:v>
      </x:c>
      <x:c r="M19" s="131" t="str">
        <x:v>No</x:v>
      </x:c>
      <x:c r="N19" s="131" t="str">
        <x:v>Medium</x:v>
      </x:c>
      <x:c r="O19" s="225" t="n">
        <x:f>G19-H19</x:f>
        <x:v>7715.35</x:v>
      </x:c>
      <x:c r="P19" s="131" t="n">
        <x:f>IF(O19&lt;=0,0,MAX(0,DATE(2026,6,30)-F19))</x:f>
        <x:v>133</x:v>
      </x:c>
      <x:c r="Q19" s="131" t="str">
        <x:f>IF(O19&lt;=0,"Paid",IF(P19=0,"Current",IF(P19&lt;=30,"1-30",IF(P19&lt;=60,"31-60",IF(P19&lt;=90,"61-90","90+")))))</x:f>
        <x:v>90+</x:v>
      </x:c>
      <x:c r="R19" s="131" t="str">
        <x:f>IF(O19&lt;=0,"Paid",IF(M19="Yes","Disputed",IF(K19&lt;&gt;"","Promised","Open")))</x:f>
        <x:v>Promised</x:v>
      </x:c>
    </x:row>
    <x:row r="20" ht="20" customHeight="1">
      <x:c r="A20" s="131" t="str">
        <x:v>INV-0019</x:v>
      </x:c>
      <x:c r="B20" s="131" t="str">
        <x:v>CUS-019</x:v>
      </x:c>
      <x:c r="C20" s="131" t="str">
        <x:v>Customer 19</x:v>
      </x:c>
      <x:c r="D20" s="131" t="str">
        <x:v>Hospitality</x:v>
      </x:c>
      <x:c r="E20" s="222" t="n">
        <x:v>46085</x:v>
      </x:c>
      <x:c r="F20" s="222" t="n">
        <x:v>46130</x:v>
      </x:c>
      <x:c r="G20" s="225" t="n">
        <x:v>4980.62</x:v>
      </x:c>
      <x:c r="H20" s="225" t="n">
        <x:v>4980.62</x:v>
      </x:c>
      <x:c r="I20" s="222" t="n">
        <x:v>46124</x:v>
      </x:c>
      <x:c r="J20" s="131" t="str">
        <x:v>Rita</x:v>
      </x:c>
      <x:c r="K20" s="222"/>
      <x:c r="L20" s="225" t="n">
        <x:v>0</x:v>
      </x:c>
      <x:c r="M20" s="131" t="str">
        <x:v>No</x:v>
      </x:c>
      <x:c r="N20" s="131" t="str">
        <x:v>Medium</x:v>
      </x:c>
      <x:c r="O20" s="225" t="n">
        <x:f>G20-H20</x:f>
        <x:v>0</x:v>
      </x:c>
      <x:c r="P20" s="131" t="n">
        <x:f>IF(O20&lt;=0,0,MAX(0,DATE(2026,6,30)-F20))</x:f>
        <x:v>0</x:v>
      </x:c>
      <x:c r="Q20" s="131" t="str">
        <x:f>IF(O20&lt;=0,"Paid",IF(P20=0,"Current",IF(P20&lt;=30,"1-30",IF(P20&lt;=60,"31-60",IF(P20&lt;=90,"61-90","90+")))))</x:f>
        <x:v>Paid</x:v>
      </x:c>
      <x:c r="R20" s="131" t="str">
        <x:f>IF(O20&lt;=0,"Paid",IF(M20="Yes","Disputed",IF(K20&lt;&gt;"","Promised","Open")))</x:f>
        <x:v>Paid</x:v>
      </x:c>
    </x:row>
    <x:row r="21" ht="20" customHeight="1">
      <x:c r="A21" s="131" t="str">
        <x:v>INV-0020</x:v>
      </x:c>
      <x:c r="B21" s="131" t="str">
        <x:v>CUS-020</x:v>
      </x:c>
      <x:c r="C21" s="131" t="str">
        <x:v>Customer 20</x:v>
      </x:c>
      <x:c r="D21" s="131" t="str">
        <x:v>Public Sector</x:v>
      </x:c>
      <x:c r="E21" s="222" t="n">
        <x:v>46055</x:v>
      </x:c>
      <x:c r="F21" s="222" t="n">
        <x:v>46085</x:v>
      </x:c>
      <x:c r="G21" s="225" t="n">
        <x:v>12071.05</x:v>
      </x:c>
      <x:c r="H21" s="225" t="n">
        <x:v>6456.92</x:v>
      </x:c>
      <x:c r="I21" s="222" t="n">
        <x:v>46096</x:v>
      </x:c>
      <x:c r="J21" s="131" t="str">
        <x:v>Nabil</x:v>
      </x:c>
      <x:c r="K21" s="222"/>
      <x:c r="L21" s="225" t="n">
        <x:v>0</x:v>
      </x:c>
      <x:c r="M21" s="131" t="str">
        <x:v>No</x:v>
      </x:c>
      <x:c r="N21" s="131" t="str">
        <x:v>High</x:v>
      </x:c>
      <x:c r="O21" s="225" t="n">
        <x:f>G21-H21</x:f>
        <x:v>5614.129999999999</x:v>
      </x:c>
      <x:c r="P21" s="131" t="n">
        <x:f>IF(O21&lt;=0,0,MAX(0,DATE(2026,6,30)-F21))</x:f>
        <x:v>118</x:v>
      </x:c>
      <x:c r="Q21" s="131" t="str">
        <x:f>IF(O21&lt;=0,"Paid",IF(P21=0,"Current",IF(P21&lt;=30,"1-30",IF(P21&lt;=60,"31-60",IF(P21&lt;=90,"61-90","90+")))))</x:f>
        <x:v>90+</x:v>
      </x:c>
      <x:c r="R21" s="131" t="str">
        <x:f>IF(O21&lt;=0,"Paid",IF(M21="Yes","Disputed",IF(K21&lt;&gt;"","Promised","Open")))</x:f>
        <x:v>Open</x:v>
      </x:c>
    </x:row>
    <x:row r="22" ht="20" customHeight="1">
      <x:c r="A22" s="131" t="str">
        <x:v>INV-0021</x:v>
      </x:c>
      <x:c r="B22" s="131" t="str">
        <x:v>CUS-021</x:v>
      </x:c>
      <x:c r="C22" s="131" t="str">
        <x:v>Customer 21</x:v>
      </x:c>
      <x:c r="D22" s="131" t="str">
        <x:v>Retail</x:v>
      </x:c>
      <x:c r="E22" s="222" t="n">
        <x:v>46106</x:v>
      </x:c>
      <x:c r="F22" s="222" t="n">
        <x:v>46136</x:v>
      </x:c>
      <x:c r="G22" s="225" t="n">
        <x:v>8331.98</x:v>
      </x:c>
      <x:c r="H22" s="225" t="n">
        <x:v>8331.98</x:v>
      </x:c>
      <x:c r="I22" s="222" t="n">
        <x:v>46131</x:v>
      </x:c>
      <x:c r="J22" s="131" t="str">
        <x:v>Maya</x:v>
      </x:c>
      <x:c r="K22" s="222"/>
      <x:c r="L22" s="225" t="n">
        <x:v>0</x:v>
      </x:c>
      <x:c r="M22" s="131" t="str">
        <x:v>No</x:v>
      </x:c>
      <x:c r="N22" s="131" t="str">
        <x:v>Low</x:v>
      </x:c>
      <x:c r="O22" s="225" t="n">
        <x:f>G22-H22</x:f>
        <x:v>0</x:v>
      </x:c>
      <x:c r="P22" s="131" t="n">
        <x:f>IF(O22&lt;=0,0,MAX(0,DATE(2026,6,30)-F22))</x:f>
        <x:v>0</x:v>
      </x:c>
      <x:c r="Q22" s="131" t="str">
        <x:f>IF(O22&lt;=0,"Paid",IF(P22=0,"Current",IF(P22&lt;=30,"1-30",IF(P22&lt;=60,"31-60",IF(P22&lt;=90,"61-90","90+")))))</x:f>
        <x:v>Paid</x:v>
      </x:c>
      <x:c r="R22" s="131" t="str">
        <x:f>IF(O22&lt;=0,"Paid",IF(M22="Yes","Disputed",IF(K22&lt;&gt;"","Promised","Open")))</x:f>
        <x:v>Paid</x:v>
      </x:c>
    </x:row>
    <x:row r="23" ht="20" customHeight="1">
      <x:c r="A23" s="131" t="str">
        <x:v>INV-0022</x:v>
      </x:c>
      <x:c r="B23" s="131" t="str">
        <x:v>CUS-022</x:v>
      </x:c>
      <x:c r="C23" s="131" t="str">
        <x:v>Customer 22</x:v>
      </x:c>
      <x:c r="D23" s="131" t="str">
        <x:v>Commercial</x:v>
      </x:c>
      <x:c r="E23" s="222" t="n">
        <x:v>46157</x:v>
      </x:c>
      <x:c r="F23" s="222" t="n">
        <x:v>46172</x:v>
      </x:c>
      <x:c r="G23" s="225" t="n">
        <x:v>5640.52</x:v>
      </x:c>
      <x:c r="H23" s="225" t="n">
        <x:v>0</x:v>
      </x:c>
      <x:c r="I23" s="222"/>
      <x:c r="J23" s="131" t="str">
        <x:v>Karim</x:v>
      </x:c>
      <x:c r="K23" s="222" t="n">
        <x:v>46206</x:v>
      </x:c>
      <x:c r="L23" s="225" t="n">
        <x:v>2874.33</x:v>
      </x:c>
      <x:c r="M23" s="131" t="str">
        <x:v>No</x:v>
      </x:c>
      <x:c r="N23" s="131" t="str">
        <x:v>Medium</x:v>
      </x:c>
      <x:c r="O23" s="225" t="n">
        <x:f>G23-H23</x:f>
        <x:v>5640.52</x:v>
      </x:c>
      <x:c r="P23" s="131" t="n">
        <x:f>IF(O23&lt;=0,0,MAX(0,DATE(2026,6,30)-F23))</x:f>
        <x:v>31</x:v>
      </x:c>
      <x:c r="Q23" s="131" t="str">
        <x:f>IF(O23&lt;=0,"Paid",IF(P23=0,"Current",IF(P23&lt;=30,"1-30",IF(P23&lt;=60,"31-60",IF(P23&lt;=90,"61-90","90+")))))</x:f>
        <x:v>31-60</x:v>
      </x:c>
      <x:c r="R23" s="131" t="str">
        <x:f>IF(O23&lt;=0,"Paid",IF(M23="Yes","Disputed",IF(K23&lt;&gt;"","Promised","Open")))</x:f>
        <x:v>Promised</x:v>
      </x:c>
    </x:row>
    <x:row r="24" ht="20" customHeight="1">
      <x:c r="A24" s="131" t="str">
        <x:v>INV-0023</x:v>
      </x:c>
      <x:c r="B24" s="131" t="str">
        <x:v>CUS-023</x:v>
      </x:c>
      <x:c r="C24" s="131" t="str">
        <x:v>Customer 23</x:v>
      </x:c>
      <x:c r="D24" s="131" t="str">
        <x:v>Hospitality</x:v>
      </x:c>
      <x:c r="E24" s="222" t="n">
        <x:v>46180</x:v>
      </x:c>
      <x:c r="F24" s="222" t="n">
        <x:v>46225</x:v>
      </x:c>
      <x:c r="G24" s="225" t="n">
        <x:v>4504.81</x:v>
      </x:c>
      <x:c r="H24" s="225" t="n">
        <x:v>4504.81</x:v>
      </x:c>
      <x:c r="I24" s="222" t="n">
        <x:v>46236</x:v>
      </x:c>
      <x:c r="J24" s="131" t="str">
        <x:v>Rita</x:v>
      </x:c>
      <x:c r="K24" s="222"/>
      <x:c r="L24" s="225" t="n">
        <x:v>0</x:v>
      </x:c>
      <x:c r="M24" s="131" t="str">
        <x:v>No</x:v>
      </x:c>
      <x:c r="N24" s="131" t="str">
        <x:v>Medium</x:v>
      </x:c>
      <x:c r="O24" s="225" t="n">
        <x:f>G24-H24</x:f>
        <x:v>0</x:v>
      </x:c>
      <x:c r="P24" s="131" t="n">
        <x:f>IF(O24&lt;=0,0,MAX(0,DATE(2026,6,30)-F24))</x:f>
        <x:v>0</x:v>
      </x:c>
      <x:c r="Q24" s="131" t="str">
        <x:f>IF(O24&lt;=0,"Paid",IF(P24=0,"Current",IF(P24&lt;=30,"1-30",IF(P24&lt;=60,"31-60",IF(P24&lt;=90,"61-90","90+")))))</x:f>
        <x:v>Paid</x:v>
      </x:c>
      <x:c r="R24" s="131" t="str">
        <x:f>IF(O24&lt;=0,"Paid",IF(M24="Yes","Disputed",IF(K24&lt;&gt;"","Promised","Open")))</x:f>
        <x:v>Paid</x:v>
      </x:c>
    </x:row>
    <x:row r="25" ht="20" customHeight="1">
      <x:c r="A25" s="131" t="str">
        <x:v>INV-0024</x:v>
      </x:c>
      <x:c r="B25" s="131" t="str">
        <x:v>CUS-024</x:v>
      </x:c>
      <x:c r="C25" s="131" t="str">
        <x:v>Customer 24</x:v>
      </x:c>
      <x:c r="D25" s="131" t="str">
        <x:v>Public Sector</x:v>
      </x:c>
      <x:c r="E25" s="222" t="n">
        <x:v>46082</x:v>
      </x:c>
      <x:c r="F25" s="222" t="n">
        <x:v>46097</x:v>
      </x:c>
      <x:c r="G25" s="225" t="n">
        <x:v>8380.6</x:v>
      </x:c>
      <x:c r="H25" s="225" t="n">
        <x:v>8380.6</x:v>
      </x:c>
      <x:c r="I25" s="222" t="n">
        <x:v>46122</x:v>
      </x:c>
      <x:c r="J25" s="131" t="str">
        <x:v>Nabil</x:v>
      </x:c>
      <x:c r="K25" s="222"/>
      <x:c r="L25" s="225" t="n">
        <x:v>0</x:v>
      </x:c>
      <x:c r="M25" s="131" t="str">
        <x:v>No</x:v>
      </x:c>
      <x:c r="N25" s="131" t="str">
        <x:v>High</x:v>
      </x:c>
      <x:c r="O25" s="225" t="n">
        <x:f>G25-H25</x:f>
        <x:v>0</x:v>
      </x:c>
      <x:c r="P25" s="131" t="n">
        <x:f>IF(O25&lt;=0,0,MAX(0,DATE(2026,6,30)-F25))</x:f>
        <x:v>0</x:v>
      </x:c>
      <x:c r="Q25" s="131" t="str">
        <x:f>IF(O25&lt;=0,"Paid",IF(P25=0,"Current",IF(P25&lt;=30,"1-30",IF(P25&lt;=60,"31-60",IF(P25&lt;=90,"61-90","90+")))))</x:f>
        <x:v>Paid</x:v>
      </x:c>
      <x:c r="R25" s="131" t="str">
        <x:f>IF(O25&lt;=0,"Paid",IF(M25="Yes","Disputed",IF(K25&lt;&gt;"","Promised","Open")))</x:f>
        <x:v>Paid</x:v>
      </x:c>
    </x:row>
    <x:row r="26" ht="20" customHeight="1">
      <x:c r="A26" s="131" t="str">
        <x:v>INV-0025</x:v>
      </x:c>
      <x:c r="B26" s="131" t="str">
        <x:v>CUS-025</x:v>
      </x:c>
      <x:c r="C26" s="131" t="str">
        <x:v>Customer 25</x:v>
      </x:c>
      <x:c r="D26" s="131" t="str">
        <x:v>Retail</x:v>
      </x:c>
      <x:c r="E26" s="222" t="n">
        <x:v>46117</x:v>
      </x:c>
      <x:c r="F26" s="222" t="n">
        <x:v>46177</x:v>
      </x:c>
      <x:c r="G26" s="225" t="n">
        <x:v>6843.37</x:v>
      </x:c>
      <x:c r="H26" s="225" t="n">
        <x:v>6843.37</x:v>
      </x:c>
      <x:c r="I26" s="222" t="n">
        <x:v>46197</x:v>
      </x:c>
      <x:c r="J26" s="131" t="str">
        <x:v>Maya</x:v>
      </x:c>
      <x:c r="K26" s="222"/>
      <x:c r="L26" s="225" t="n">
        <x:v>0</x:v>
      </x:c>
      <x:c r="M26" s="131" t="str">
        <x:v>No</x:v>
      </x:c>
      <x:c r="N26" s="131" t="str">
        <x:v>Low</x:v>
      </x:c>
      <x:c r="O26" s="225" t="n">
        <x:f>G26-H26</x:f>
        <x:v>0</x:v>
      </x:c>
      <x:c r="P26" s="131" t="n">
        <x:f>IF(O26&lt;=0,0,MAX(0,DATE(2026,6,30)-F26))</x:f>
        <x:v>0</x:v>
      </x:c>
      <x:c r="Q26" s="131" t="str">
        <x:f>IF(O26&lt;=0,"Paid",IF(P26=0,"Current",IF(P26&lt;=30,"1-30",IF(P26&lt;=60,"31-60",IF(P26&lt;=90,"61-90","90+")))))</x:f>
        <x:v>Paid</x:v>
      </x:c>
      <x:c r="R26" s="131" t="str">
        <x:f>IF(O26&lt;=0,"Paid",IF(M26="Yes","Disputed",IF(K26&lt;&gt;"","Promised","Open")))</x:f>
        <x:v>Paid</x:v>
      </x:c>
    </x:row>
    <x:row r="27" ht="20" customHeight="1">
      <x:c r="A27" s="131" t="str">
        <x:v>INV-0026</x:v>
      </x:c>
      <x:c r="B27" s="131" t="str">
        <x:v>CUS-026</x:v>
      </x:c>
      <x:c r="C27" s="131" t="str">
        <x:v>Customer 26</x:v>
      </x:c>
      <x:c r="D27" s="131" t="str">
        <x:v>Commercial</x:v>
      </x:c>
      <x:c r="E27" s="222" t="n">
        <x:v>46152</x:v>
      </x:c>
      <x:c r="F27" s="222" t="n">
        <x:v>46182</x:v>
      </x:c>
      <x:c r="G27" s="225" t="n">
        <x:v>1639.11</x:v>
      </x:c>
      <x:c r="H27" s="225" t="n">
        <x:v>1639.11</x:v>
      </x:c>
      <x:c r="I27" s="222" t="n">
        <x:v>46191</x:v>
      </x:c>
      <x:c r="J27" s="131" t="str">
        <x:v>Karim</x:v>
      </x:c>
      <x:c r="K27" s="222"/>
      <x:c r="L27" s="225" t="n">
        <x:v>0</x:v>
      </x:c>
      <x:c r="M27" s="131" t="str">
        <x:v>No</x:v>
      </x:c>
      <x:c r="N27" s="131" t="str">
        <x:v>Medium</x:v>
      </x:c>
      <x:c r="O27" s="225" t="n">
        <x:f>G27-H27</x:f>
        <x:v>0</x:v>
      </x:c>
      <x:c r="P27" s="131" t="n">
        <x:f>IF(O27&lt;=0,0,MAX(0,DATE(2026,6,30)-F27))</x:f>
        <x:v>0</x:v>
      </x:c>
      <x:c r="Q27" s="131" t="str">
        <x:f>IF(O27&lt;=0,"Paid",IF(P27=0,"Current",IF(P27&lt;=30,"1-30",IF(P27&lt;=60,"31-60",IF(P27&lt;=90,"61-90","90+")))))</x:f>
        <x:v>Paid</x:v>
      </x:c>
      <x:c r="R27" s="131" t="str">
        <x:f>IF(O27&lt;=0,"Paid",IF(M27="Yes","Disputed",IF(K27&lt;&gt;"","Promised","Open")))</x:f>
        <x:v>Paid</x:v>
      </x:c>
    </x:row>
    <x:row r="28" ht="20" customHeight="1">
      <x:c r="A28" s="131" t="str">
        <x:v>INV-0027</x:v>
      </x:c>
      <x:c r="B28" s="131" t="str">
        <x:v>CUS-027</x:v>
      </x:c>
      <x:c r="C28" s="131" t="str">
        <x:v>Customer 27</x:v>
      </x:c>
      <x:c r="D28" s="131" t="str">
        <x:v>Hospitality</x:v>
      </x:c>
      <x:c r="E28" s="222" t="n">
        <x:v>46134</x:v>
      </x:c>
      <x:c r="F28" s="222" t="n">
        <x:v>46164</x:v>
      </x:c>
      <x:c r="G28" s="225" t="n">
        <x:v>2735.9</x:v>
      </x:c>
      <x:c r="H28" s="225" t="n">
        <x:v>2735.9</x:v>
      </x:c>
      <x:c r="I28" s="222" t="n">
        <x:v>46173</x:v>
      </x:c>
      <x:c r="J28" s="131" t="str">
        <x:v>Rita</x:v>
      </x:c>
      <x:c r="K28" s="222"/>
      <x:c r="L28" s="225" t="n">
        <x:v>0</x:v>
      </x:c>
      <x:c r="M28" s="131" t="str">
        <x:v>No</x:v>
      </x:c>
      <x:c r="N28" s="131" t="str">
        <x:v>Medium</x:v>
      </x:c>
      <x:c r="O28" s="225" t="n">
        <x:f>G28-H28</x:f>
        <x:v>0</x:v>
      </x:c>
      <x:c r="P28" s="131" t="n">
        <x:f>IF(O28&lt;=0,0,MAX(0,DATE(2026,6,30)-F28))</x:f>
        <x:v>0</x:v>
      </x:c>
      <x:c r="Q28" s="131" t="str">
        <x:f>IF(O28&lt;=0,"Paid",IF(P28=0,"Current",IF(P28&lt;=30,"1-30",IF(P28&lt;=60,"31-60",IF(P28&lt;=90,"61-90","90+")))))</x:f>
        <x:v>Paid</x:v>
      </x:c>
      <x:c r="R28" s="131" t="str">
        <x:f>IF(O28&lt;=0,"Paid",IF(M28="Yes","Disputed",IF(K28&lt;&gt;"","Promised","Open")))</x:f>
        <x:v>Paid</x:v>
      </x:c>
    </x:row>
    <x:row r="29" ht="20" customHeight="1">
      <x:c r="A29" s="131" t="str">
        <x:v>INV-0028</x:v>
      </x:c>
      <x:c r="B29" s="131" t="str">
        <x:v>CUS-028</x:v>
      </x:c>
      <x:c r="C29" s="131" t="str">
        <x:v>Customer 28</x:v>
      </x:c>
      <x:c r="D29" s="131" t="str">
        <x:v>Public Sector</x:v>
      </x:c>
      <x:c r="E29" s="222" t="n">
        <x:v>46154</x:v>
      </x:c>
      <x:c r="F29" s="222" t="n">
        <x:v>46214</x:v>
      </x:c>
      <x:c r="G29" s="225" t="n">
        <x:v>1299</x:v>
      </x:c>
      <x:c r="H29" s="225" t="n">
        <x:v>1299</x:v>
      </x:c>
      <x:c r="I29" s="222" t="n">
        <x:v>46214</x:v>
      </x:c>
      <x:c r="J29" s="131" t="str">
        <x:v>Nabil</x:v>
      </x:c>
      <x:c r="K29" s="222"/>
      <x:c r="L29" s="225" t="n">
        <x:v>0</x:v>
      </x:c>
      <x:c r="M29" s="131" t="str">
        <x:v>No</x:v>
      </x:c>
      <x:c r="N29" s="131" t="str">
        <x:v>High</x:v>
      </x:c>
      <x:c r="O29" s="225" t="n">
        <x:f>G29-H29</x:f>
        <x:v>0</x:v>
      </x:c>
      <x:c r="P29" s="131" t="n">
        <x:f>IF(O29&lt;=0,0,MAX(0,DATE(2026,6,30)-F29))</x:f>
        <x:v>0</x:v>
      </x:c>
      <x:c r="Q29" s="131" t="str">
        <x:f>IF(O29&lt;=0,"Paid",IF(P29=0,"Current",IF(P29&lt;=30,"1-30",IF(P29&lt;=60,"31-60",IF(P29&lt;=90,"61-90","90+")))))</x:f>
        <x:v>Paid</x:v>
      </x:c>
      <x:c r="R29" s="131" t="str">
        <x:f>IF(O29&lt;=0,"Paid",IF(M29="Yes","Disputed",IF(K29&lt;&gt;"","Promised","Open")))</x:f>
        <x:v>Paid</x:v>
      </x:c>
    </x:row>
    <x:row r="30" ht="20" customHeight="1">
      <x:c r="A30" s="131" t="str">
        <x:v>INV-0029</x:v>
      </x:c>
      <x:c r="B30" s="131" t="str">
        <x:v>CUS-029</x:v>
      </x:c>
      <x:c r="C30" s="131" t="str">
        <x:v>Customer 29</x:v>
      </x:c>
      <x:c r="D30" s="131" t="str">
        <x:v>Retail</x:v>
      </x:c>
      <x:c r="E30" s="222" t="n">
        <x:v>46066</x:v>
      </x:c>
      <x:c r="F30" s="222" t="n">
        <x:v>46126</x:v>
      </x:c>
      <x:c r="G30" s="225" t="n">
        <x:v>8120.7</x:v>
      </x:c>
      <x:c r="H30" s="225" t="n">
        <x:v>0</x:v>
      </x:c>
      <x:c r="I30" s="222"/>
      <x:c r="J30" s="131" t="str">
        <x:v>Maya</x:v>
      </x:c>
      <x:c r="K30" s="222" t="n">
        <x:v>46228</x:v>
      </x:c>
      <x:c r="L30" s="225" t="n">
        <x:v>4638.19</x:v>
      </x:c>
      <x:c r="M30" s="131" t="str">
        <x:v>No</x:v>
      </x:c>
      <x:c r="N30" s="131" t="str">
        <x:v>Low</x:v>
      </x:c>
      <x:c r="O30" s="225" t="n">
        <x:f>G30-H30</x:f>
        <x:v>8120.7</x:v>
      </x:c>
      <x:c r="P30" s="131" t="n">
        <x:f>IF(O30&lt;=0,0,MAX(0,DATE(2026,6,30)-F30))</x:f>
        <x:v>77</x:v>
      </x:c>
      <x:c r="Q30" s="131" t="str">
        <x:f>IF(O30&lt;=0,"Paid",IF(P30=0,"Current",IF(P30&lt;=30,"1-30",IF(P30&lt;=60,"31-60",IF(P30&lt;=90,"61-90","90+")))))</x:f>
        <x:v>61-90</x:v>
      </x:c>
      <x:c r="R30" s="131" t="str">
        <x:f>IF(O30&lt;=0,"Paid",IF(M30="Yes","Disputed",IF(K30&lt;&gt;"","Promised","Open")))</x:f>
        <x:v>Promised</x:v>
      </x:c>
    </x:row>
    <x:row r="31" ht="20" customHeight="1">
      <x:c r="A31" s="131" t="str">
        <x:v>INV-0030</x:v>
      </x:c>
      <x:c r="B31" s="131" t="str">
        <x:v>CUS-030</x:v>
      </x:c>
      <x:c r="C31" s="131" t="str">
        <x:v>Customer 30</x:v>
      </x:c>
      <x:c r="D31" s="131" t="str">
        <x:v>Commercial</x:v>
      </x:c>
      <x:c r="E31" s="222" t="n">
        <x:v>46182</x:v>
      </x:c>
      <x:c r="F31" s="222" t="n">
        <x:v>46197</x:v>
      </x:c>
      <x:c r="G31" s="225" t="n">
        <x:v>1462.8</x:v>
      </x:c>
      <x:c r="H31" s="225" t="n">
        <x:v>0</x:v>
      </x:c>
      <x:c r="I31" s="222"/>
      <x:c r="J31" s="131" t="str">
        <x:v>Karim</x:v>
      </x:c>
      <x:c r="K31" s="222" t="n">
        <x:v>46209</x:v>
      </x:c>
      <x:c r="L31" s="225" t="n">
        <x:v>1028.27</x:v>
      </x:c>
      <x:c r="M31" s="131" t="str">
        <x:v>Yes</x:v>
      </x:c>
      <x:c r="N31" s="131" t="str">
        <x:v>Medium</x:v>
      </x:c>
      <x:c r="O31" s="225" t="n">
        <x:f>G31-H31</x:f>
        <x:v>1462.8</x:v>
      </x:c>
      <x:c r="P31" s="131" t="n">
        <x:f>IF(O31&lt;=0,0,MAX(0,DATE(2026,6,30)-F31))</x:f>
        <x:v>6</x:v>
      </x:c>
      <x:c r="Q31" s="131" t="str">
        <x:f>IF(O31&lt;=0,"Paid",IF(P31=0,"Current",IF(P31&lt;=30,"1-30",IF(P31&lt;=60,"31-60",IF(P31&lt;=90,"61-90","90+")))))</x:f>
        <x:v>1-30</x:v>
      </x:c>
      <x:c r="R31" s="131" t="str">
        <x:f>IF(O31&lt;=0,"Paid",IF(M31="Yes","Disputed",IF(K31&lt;&gt;"","Promised","Open")))</x:f>
        <x:v>Disputed</x:v>
      </x:c>
    </x:row>
    <x:row r="32" ht="20" customHeight="1">
      <x:c r="A32" s="131" t="str">
        <x:v>INV-0031</x:v>
      </x:c>
      <x:c r="B32" s="131" t="str">
        <x:v>CUS-031</x:v>
      </x:c>
      <x:c r="C32" s="131" t="str">
        <x:v>Customer 31</x:v>
      </x:c>
      <x:c r="D32" s="131" t="str">
        <x:v>Hospitality</x:v>
      </x:c>
      <x:c r="E32" s="222" t="n">
        <x:v>46154</x:v>
      </x:c>
      <x:c r="F32" s="222" t="n">
        <x:v>46199</x:v>
      </x:c>
      <x:c r="G32" s="225" t="n">
        <x:v>1504.18</x:v>
      </x:c>
      <x:c r="H32" s="225" t="n">
        <x:v>0</x:v>
      </x:c>
      <x:c r="I32" s="222"/>
      <x:c r="J32" s="131" t="str">
        <x:v>Rita</x:v>
      </x:c>
      <x:c r="K32" s="222"/>
      <x:c r="L32" s="225" t="n">
        <x:v>0</x:v>
      </x:c>
      <x:c r="M32" s="131" t="str">
        <x:v>Yes</x:v>
      </x:c>
      <x:c r="N32" s="131" t="str">
        <x:v>Medium</x:v>
      </x:c>
      <x:c r="O32" s="225" t="n">
        <x:f>G32-H32</x:f>
        <x:v>1504.18</x:v>
      </x:c>
      <x:c r="P32" s="131" t="n">
        <x:f>IF(O32&lt;=0,0,MAX(0,DATE(2026,6,30)-F32))</x:f>
        <x:v>4</x:v>
      </x:c>
      <x:c r="Q32" s="131" t="str">
        <x:f>IF(O32&lt;=0,"Paid",IF(P32=0,"Current",IF(P32&lt;=30,"1-30",IF(P32&lt;=60,"31-60",IF(P32&lt;=90,"61-90","90+")))))</x:f>
        <x:v>1-30</x:v>
      </x:c>
      <x:c r="R32" s="131" t="str">
        <x:f>IF(O32&lt;=0,"Paid",IF(M32="Yes","Disputed",IF(K32&lt;&gt;"","Promised","Open")))</x:f>
        <x:v>Disputed</x:v>
      </x:c>
    </x:row>
    <x:row r="33" ht="20" customHeight="1">
      <x:c r="A33" s="131" t="str">
        <x:v>INV-0032</x:v>
      </x:c>
      <x:c r="B33" s="131" t="str">
        <x:v>CUS-032</x:v>
      </x:c>
      <x:c r="C33" s="131" t="str">
        <x:v>Customer 32</x:v>
      </x:c>
      <x:c r="D33" s="131" t="str">
        <x:v>Public Sector</x:v>
      </x:c>
      <x:c r="E33" s="222" t="n">
        <x:v>46129</x:v>
      </x:c>
      <x:c r="F33" s="222" t="n">
        <x:v>46174</x:v>
      </x:c>
      <x:c r="G33" s="225" t="n">
        <x:v>9097.48</x:v>
      </x:c>
      <x:c r="H33" s="225" t="n">
        <x:v>0</x:v>
      </x:c>
      <x:c r="I33" s="222"/>
      <x:c r="J33" s="131" t="str">
        <x:v>Nabil</x:v>
      </x:c>
      <x:c r="K33" s="222"/>
      <x:c r="L33" s="225" t="n">
        <x:v>0</x:v>
      </x:c>
      <x:c r="M33" s="131" t="str">
        <x:v>No</x:v>
      </x:c>
      <x:c r="N33" s="131" t="str">
        <x:v>High</x:v>
      </x:c>
      <x:c r="O33" s="225" t="n">
        <x:f>G33-H33</x:f>
        <x:v>9097.48</x:v>
      </x:c>
      <x:c r="P33" s="131" t="n">
        <x:f>IF(O33&lt;=0,0,MAX(0,DATE(2026,6,30)-F33))</x:f>
        <x:v>29</x:v>
      </x:c>
      <x:c r="Q33" s="131" t="str">
        <x:f>IF(O33&lt;=0,"Paid",IF(P33=0,"Current",IF(P33&lt;=30,"1-30",IF(P33&lt;=60,"31-60",IF(P33&lt;=90,"61-90","90+")))))</x:f>
        <x:v>1-30</x:v>
      </x:c>
      <x:c r="R33" s="131" t="str">
        <x:f>IF(O33&lt;=0,"Paid",IF(M33="Yes","Disputed",IF(K33&lt;&gt;"","Promised","Open")))</x:f>
        <x:v>Open</x:v>
      </x:c>
    </x:row>
    <x:row r="34" ht="20" customHeight="1">
      <x:c r="A34" s="131" t="str">
        <x:v>INV-0033</x:v>
      </x:c>
      <x:c r="B34" s="131" t="str">
        <x:v>CUS-033</x:v>
      </x:c>
      <x:c r="C34" s="131" t="str">
        <x:v>Customer 33</x:v>
      </x:c>
      <x:c r="D34" s="131" t="str">
        <x:v>Retail</x:v>
      </x:c>
      <x:c r="E34" s="222" t="n">
        <x:v>46109</x:v>
      </x:c>
      <x:c r="F34" s="222" t="n">
        <x:v>46154</x:v>
      </x:c>
      <x:c r="G34" s="225" t="n">
        <x:v>14749.27</x:v>
      </x:c>
      <x:c r="H34" s="225" t="n">
        <x:v>14749.27</x:v>
      </x:c>
      <x:c r="I34" s="222" t="n">
        <x:v>46165</x:v>
      </x:c>
      <x:c r="J34" s="131" t="str">
        <x:v>Maya</x:v>
      </x:c>
      <x:c r="K34" s="222"/>
      <x:c r="L34" s="225" t="n">
        <x:v>0</x:v>
      </x:c>
      <x:c r="M34" s="131" t="str">
        <x:v>No</x:v>
      </x:c>
      <x:c r="N34" s="131" t="str">
        <x:v>Low</x:v>
      </x:c>
      <x:c r="O34" s="225" t="n">
        <x:f>G34-H34</x:f>
        <x:v>0</x:v>
      </x:c>
      <x:c r="P34" s="131" t="n">
        <x:f>IF(O34&lt;=0,0,MAX(0,DATE(2026,6,30)-F34))</x:f>
        <x:v>0</x:v>
      </x:c>
      <x:c r="Q34" s="131" t="str">
        <x:f>IF(O34&lt;=0,"Paid",IF(P34=0,"Current",IF(P34&lt;=30,"1-30",IF(P34&lt;=60,"31-60",IF(P34&lt;=90,"61-90","90+")))))</x:f>
        <x:v>Paid</x:v>
      </x:c>
      <x:c r="R34" s="131" t="str">
        <x:f>IF(O34&lt;=0,"Paid",IF(M34="Yes","Disputed",IF(K34&lt;&gt;"","Promised","Open")))</x:f>
        <x:v>Paid</x:v>
      </x:c>
    </x:row>
    <x:row r="35" ht="20" customHeight="1">
      <x:c r="A35" s="131" t="str">
        <x:v>INV-0034</x:v>
      </x:c>
      <x:c r="B35" s="131" t="str">
        <x:v>CUS-034</x:v>
      </x:c>
      <x:c r="C35" s="131" t="str">
        <x:v>Customer 34</x:v>
      </x:c>
      <x:c r="D35" s="131" t="str">
        <x:v>Commercial</x:v>
      </x:c>
      <x:c r="E35" s="222" t="n">
        <x:v>46099</x:v>
      </x:c>
      <x:c r="F35" s="222" t="n">
        <x:v>46144</x:v>
      </x:c>
      <x:c r="G35" s="225" t="n">
        <x:v>4425.78</x:v>
      </x:c>
      <x:c r="H35" s="225" t="n">
        <x:v>0</x:v>
      </x:c>
      <x:c r="I35" s="222"/>
      <x:c r="J35" s="131" t="str">
        <x:v>Karim</x:v>
      </x:c>
      <x:c r="K35" s="222"/>
      <x:c r="L35" s="225" t="n">
        <x:v>0</x:v>
      </x:c>
      <x:c r="M35" s="131" t="str">
        <x:v>No</x:v>
      </x:c>
      <x:c r="N35" s="131" t="str">
        <x:v>Medium</x:v>
      </x:c>
      <x:c r="O35" s="225" t="n">
        <x:f>G35-H35</x:f>
        <x:v>4425.78</x:v>
      </x:c>
      <x:c r="P35" s="131" t="n">
        <x:f>IF(O35&lt;=0,0,MAX(0,DATE(2026,6,30)-F35))</x:f>
        <x:v>59</x:v>
      </x:c>
      <x:c r="Q35" s="131" t="str">
        <x:f>IF(O35&lt;=0,"Paid",IF(P35=0,"Current",IF(P35&lt;=30,"1-30",IF(P35&lt;=60,"31-60",IF(P35&lt;=90,"61-90","90+")))))</x:f>
        <x:v>31-60</x:v>
      </x:c>
      <x:c r="R35" s="131" t="str">
        <x:f>IF(O35&lt;=0,"Paid",IF(M35="Yes","Disputed",IF(K35&lt;&gt;"","Promised","Open")))</x:f>
        <x:v>Open</x:v>
      </x:c>
    </x:row>
    <x:row r="36" ht="20" customHeight="1">
      <x:c r="A36" s="131" t="str">
        <x:v>INV-0035</x:v>
      </x:c>
      <x:c r="B36" s="131" t="str">
        <x:v>CUS-035</x:v>
      </x:c>
      <x:c r="C36" s="131" t="str">
        <x:v>Customer 35</x:v>
      </x:c>
      <x:c r="D36" s="131" t="str">
        <x:v>Hospitality</x:v>
      </x:c>
      <x:c r="E36" s="222" t="n">
        <x:v>46154</x:v>
      </x:c>
      <x:c r="F36" s="222" t="n">
        <x:v>46184</x:v>
      </x:c>
      <x:c r="G36" s="225" t="n">
        <x:v>6072.3</x:v>
      </x:c>
      <x:c r="H36" s="225" t="n">
        <x:v>2881.97</x:v>
      </x:c>
      <x:c r="I36" s="222" t="n">
        <x:v>46199</x:v>
      </x:c>
      <x:c r="J36" s="131" t="str">
        <x:v>Rita</x:v>
      </x:c>
      <x:c r="K36" s="222"/>
      <x:c r="L36" s="225" t="n">
        <x:v>0</x:v>
      </x:c>
      <x:c r="M36" s="131" t="str">
        <x:v>No</x:v>
      </x:c>
      <x:c r="N36" s="131" t="str">
        <x:v>Medium</x:v>
      </x:c>
      <x:c r="O36" s="225" t="n">
        <x:f>G36-H36</x:f>
        <x:v>3190.3300000000004</x:v>
      </x:c>
      <x:c r="P36" s="131" t="n">
        <x:f>IF(O36&lt;=0,0,MAX(0,DATE(2026,6,30)-F36))</x:f>
        <x:v>19</x:v>
      </x:c>
      <x:c r="Q36" s="131" t="str">
        <x:f>IF(O36&lt;=0,"Paid",IF(P36=0,"Current",IF(P36&lt;=30,"1-30",IF(P36&lt;=60,"31-60",IF(P36&lt;=90,"61-90","90+")))))</x:f>
        <x:v>1-30</x:v>
      </x:c>
      <x:c r="R36" s="131" t="str">
        <x:f>IF(O36&lt;=0,"Paid",IF(M36="Yes","Disputed",IF(K36&lt;&gt;"","Promised","Open")))</x:f>
        <x:v>Open</x:v>
      </x:c>
    </x:row>
    <x:row r="37" ht="20" customHeight="1">
      <x:c r="A37" s="131" t="str">
        <x:v>INV-0036</x:v>
      </x:c>
      <x:c r="B37" s="131" t="str">
        <x:v>CUS-036</x:v>
      </x:c>
      <x:c r="C37" s="131" t="str">
        <x:v>Customer 36</x:v>
      </x:c>
      <x:c r="D37" s="131" t="str">
        <x:v>Public Sector</x:v>
      </x:c>
      <x:c r="E37" s="222" t="n">
        <x:v>46041</x:v>
      </x:c>
      <x:c r="F37" s="222" t="n">
        <x:v>46101</x:v>
      </x:c>
      <x:c r="G37" s="225" t="n">
        <x:v>15355.66</x:v>
      </x:c>
      <x:c r="H37" s="225" t="n">
        <x:v>15355.66</x:v>
      </x:c>
      <x:c r="I37" s="222" t="n">
        <x:v>46121</x:v>
      </x:c>
      <x:c r="J37" s="131" t="str">
        <x:v>Nabil</x:v>
      </x:c>
      <x:c r="K37" s="222"/>
      <x:c r="L37" s="225" t="n">
        <x:v>0</x:v>
      </x:c>
      <x:c r="M37" s="131" t="str">
        <x:v>No</x:v>
      </x:c>
      <x:c r="N37" s="131" t="str">
        <x:v>High</x:v>
      </x:c>
      <x:c r="O37" s="225" t="n">
        <x:f>G37-H37</x:f>
        <x:v>0</x:v>
      </x:c>
      <x:c r="P37" s="131" t="n">
        <x:f>IF(O37&lt;=0,0,MAX(0,DATE(2026,6,30)-F37))</x:f>
        <x:v>0</x:v>
      </x:c>
      <x:c r="Q37" s="131" t="str">
        <x:f>IF(O37&lt;=0,"Paid",IF(P37=0,"Current",IF(P37&lt;=30,"1-30",IF(P37&lt;=60,"31-60",IF(P37&lt;=90,"61-90","90+")))))</x:f>
        <x:v>Paid</x:v>
      </x:c>
      <x:c r="R37" s="131" t="str">
        <x:f>IF(O37&lt;=0,"Paid",IF(M37="Yes","Disputed",IF(K37&lt;&gt;"","Promised","Open")))</x:f>
        <x:v>Paid</x:v>
      </x:c>
    </x:row>
    <x:row r="38" ht="20" customHeight="1">
      <x:c r="A38" s="131" t="str">
        <x:v>INV-0037</x:v>
      </x:c>
      <x:c r="B38" s="131" t="str">
        <x:v>CUS-037</x:v>
      </x:c>
      <x:c r="C38" s="131" t="str">
        <x:v>Customer 37</x:v>
      </x:c>
      <x:c r="D38" s="131" t="str">
        <x:v>Retail</x:v>
      </x:c>
      <x:c r="E38" s="222" t="n">
        <x:v>46171</x:v>
      </x:c>
      <x:c r="F38" s="222" t="n">
        <x:v>46201</x:v>
      </x:c>
      <x:c r="G38" s="225" t="n">
        <x:v>9201.25</x:v>
      </x:c>
      <x:c r="H38" s="225" t="n">
        <x:v>9201.25</x:v>
      </x:c>
      <x:c r="I38" s="222" t="n">
        <x:v>46203</x:v>
      </x:c>
      <x:c r="J38" s="131" t="str">
        <x:v>Maya</x:v>
      </x:c>
      <x:c r="K38" s="222"/>
      <x:c r="L38" s="225" t="n">
        <x:v>0</x:v>
      </x:c>
      <x:c r="M38" s="131" t="str">
        <x:v>No</x:v>
      </x:c>
      <x:c r="N38" s="131" t="str">
        <x:v>Low</x:v>
      </x:c>
      <x:c r="O38" s="225" t="n">
        <x:f>G38-H38</x:f>
        <x:v>0</x:v>
      </x:c>
      <x:c r="P38" s="131" t="n">
        <x:f>IF(O38&lt;=0,0,MAX(0,DATE(2026,6,30)-F38))</x:f>
        <x:v>0</x:v>
      </x:c>
      <x:c r="Q38" s="131" t="str">
        <x:f>IF(O38&lt;=0,"Paid",IF(P38=0,"Current",IF(P38&lt;=30,"1-30",IF(P38&lt;=60,"31-60",IF(P38&lt;=90,"61-90","90+")))))</x:f>
        <x:v>Paid</x:v>
      </x:c>
      <x:c r="R38" s="131" t="str">
        <x:f>IF(O38&lt;=0,"Paid",IF(M38="Yes","Disputed",IF(K38&lt;&gt;"","Promised","Open")))</x:f>
        <x:v>Paid</x:v>
      </x:c>
    </x:row>
    <x:row r="39" ht="20" customHeight="1">
      <x:c r="A39" s="131" t="str">
        <x:v>INV-0038</x:v>
      </x:c>
      <x:c r="B39" s="131" t="str">
        <x:v>CUS-038</x:v>
      </x:c>
      <x:c r="C39" s="131" t="str">
        <x:v>Customer 38</x:v>
      </x:c>
      <x:c r="D39" s="131" t="str">
        <x:v>Commercial</x:v>
      </x:c>
      <x:c r="E39" s="222" t="n">
        <x:v>46102</x:v>
      </x:c>
      <x:c r="F39" s="222" t="n">
        <x:v>46117</x:v>
      </x:c>
      <x:c r="G39" s="225" t="n">
        <x:v>5067.26</x:v>
      </x:c>
      <x:c r="H39" s="225" t="n">
        <x:v>0</x:v>
      </x:c>
      <x:c r="I39" s="222"/>
      <x:c r="J39" s="131" t="str">
        <x:v>Karim</x:v>
      </x:c>
      <x:c r="K39" s="222" t="n">
        <x:v>46213</x:v>
      </x:c>
      <x:c r="L39" s="225" t="n">
        <x:v>3085.64</x:v>
      </x:c>
      <x:c r="M39" s="131" t="str">
        <x:v>No</x:v>
      </x:c>
      <x:c r="N39" s="131" t="str">
        <x:v>Medium</x:v>
      </x:c>
      <x:c r="O39" s="225" t="n">
        <x:f>G39-H39</x:f>
        <x:v>5067.26</x:v>
      </x:c>
      <x:c r="P39" s="131" t="n">
        <x:f>IF(O39&lt;=0,0,MAX(0,DATE(2026,6,30)-F39))</x:f>
        <x:v>86</x:v>
      </x:c>
      <x:c r="Q39" s="131" t="str">
        <x:f>IF(O39&lt;=0,"Paid",IF(P39=0,"Current",IF(P39&lt;=30,"1-30",IF(P39&lt;=60,"31-60",IF(P39&lt;=90,"61-90","90+")))))</x:f>
        <x:v>61-90</x:v>
      </x:c>
      <x:c r="R39" s="131" t="str">
        <x:f>IF(O39&lt;=0,"Paid",IF(M39="Yes","Disputed",IF(K39&lt;&gt;"","Promised","Open")))</x:f>
        <x:v>Promised</x:v>
      </x:c>
    </x:row>
    <x:row r="40" ht="20" customHeight="1">
      <x:c r="A40" s="131" t="str">
        <x:v>INV-0039</x:v>
      </x:c>
      <x:c r="B40" s="131" t="str">
        <x:v>CUS-039</x:v>
      </x:c>
      <x:c r="C40" s="131" t="str">
        <x:v>Customer 39</x:v>
      </x:c>
      <x:c r="D40" s="131" t="str">
        <x:v>Hospitality</x:v>
      </x:c>
      <x:c r="E40" s="222" t="n">
        <x:v>46094</x:v>
      </x:c>
      <x:c r="F40" s="222" t="n">
        <x:v>46109</x:v>
      </x:c>
      <x:c r="G40" s="225" t="n">
        <x:v>13466.86</x:v>
      </x:c>
      <x:c r="H40" s="225" t="n">
        <x:v>13466.86</x:v>
      </x:c>
      <x:c r="I40" s="222" t="n">
        <x:v>46131</x:v>
      </x:c>
      <x:c r="J40" s="131" t="str">
        <x:v>Rita</x:v>
      </x:c>
      <x:c r="K40" s="222"/>
      <x:c r="L40" s="225" t="n">
        <x:v>0</x:v>
      </x:c>
      <x:c r="M40" s="131" t="str">
        <x:v>No</x:v>
      </x:c>
      <x:c r="N40" s="131" t="str">
        <x:v>Medium</x:v>
      </x:c>
      <x:c r="O40" s="225" t="n">
        <x:f>G40-H40</x:f>
        <x:v>0</x:v>
      </x:c>
      <x:c r="P40" s="131" t="n">
        <x:f>IF(O40&lt;=0,0,MAX(0,DATE(2026,6,30)-F40))</x:f>
        <x:v>0</x:v>
      </x:c>
      <x:c r="Q40" s="131" t="str">
        <x:f>IF(O40&lt;=0,"Paid",IF(P40=0,"Current",IF(P40&lt;=30,"1-30",IF(P40&lt;=60,"31-60",IF(P40&lt;=90,"61-90","90+")))))</x:f>
        <x:v>Paid</x:v>
      </x:c>
      <x:c r="R40" s="131" t="str">
        <x:f>IF(O40&lt;=0,"Paid",IF(M40="Yes","Disputed",IF(K40&lt;&gt;"","Promised","Open")))</x:f>
        <x:v>Paid</x:v>
      </x:c>
    </x:row>
    <x:row r="41" ht="20" customHeight="1">
      <x:c r="A41" s="131" t="str">
        <x:v>INV-0040</x:v>
      </x:c>
      <x:c r="B41" s="131" t="str">
        <x:v>CUS-040</x:v>
      </x:c>
      <x:c r="C41" s="131" t="str">
        <x:v>Customer 40</x:v>
      </x:c>
      <x:c r="D41" s="131" t="str">
        <x:v>Public Sector</x:v>
      </x:c>
      <x:c r="E41" s="222" t="n">
        <x:v>46040</x:v>
      </x:c>
      <x:c r="F41" s="222" t="n">
        <x:v>46085</x:v>
      </x:c>
      <x:c r="G41" s="225" t="n">
        <x:v>2108.31</x:v>
      </x:c>
      <x:c r="H41" s="225" t="n">
        <x:v>0</x:v>
      </x:c>
      <x:c r="I41" s="222"/>
      <x:c r="J41" s="131" t="str">
        <x:v>Nabil</x:v>
      </x:c>
      <x:c r="K41" s="222"/>
      <x:c r="L41" s="225" t="n">
        <x:v>0</x:v>
      </x:c>
      <x:c r="M41" s="131" t="str">
        <x:v>Yes</x:v>
      </x:c>
      <x:c r="N41" s="131" t="str">
        <x:v>High</x:v>
      </x:c>
      <x:c r="O41" s="225" t="n">
        <x:f>G41-H41</x:f>
        <x:v>2108.31</x:v>
      </x:c>
      <x:c r="P41" s="131" t="n">
        <x:f>IF(O41&lt;=0,0,MAX(0,DATE(2026,6,30)-F41))</x:f>
        <x:v>118</x:v>
      </x:c>
      <x:c r="Q41" s="131" t="str">
        <x:f>IF(O41&lt;=0,"Paid",IF(P41=0,"Current",IF(P41&lt;=30,"1-30",IF(P41&lt;=60,"31-60",IF(P41&lt;=90,"61-90","90+")))))</x:f>
        <x:v>90+</x:v>
      </x:c>
      <x:c r="R41" s="131" t="str">
        <x:f>IF(O41&lt;=0,"Paid",IF(M41="Yes","Disputed",IF(K41&lt;&gt;"","Promised","Open")))</x:f>
        <x:v>Disputed</x:v>
      </x:c>
    </x:row>
    <x:row r="42" ht="20" customHeight="1">
      <x:c r="A42" s="131" t="str">
        <x:v>INV-0041</x:v>
      </x:c>
      <x:c r="B42" s="131" t="str">
        <x:v>CUS-041</x:v>
      </x:c>
      <x:c r="C42" s="131" t="str">
        <x:v>Customer 41</x:v>
      </x:c>
      <x:c r="D42" s="131" t="str">
        <x:v>Retail</x:v>
      </x:c>
      <x:c r="E42" s="222" t="n">
        <x:v>46061</x:v>
      </x:c>
      <x:c r="F42" s="222" t="n">
        <x:v>46076</x:v>
      </x:c>
      <x:c r="G42" s="225" t="n">
        <x:v>2924.81</x:v>
      </x:c>
      <x:c r="H42" s="225" t="n">
        <x:v>2924.81</x:v>
      </x:c>
      <x:c r="I42" s="222" t="n">
        <x:v>46101</x:v>
      </x:c>
      <x:c r="J42" s="131" t="str">
        <x:v>Maya</x:v>
      </x:c>
      <x:c r="K42" s="222"/>
      <x:c r="L42" s="225" t="n">
        <x:v>0</x:v>
      </x:c>
      <x:c r="M42" s="131" t="str">
        <x:v>No</x:v>
      </x:c>
      <x:c r="N42" s="131" t="str">
        <x:v>Low</x:v>
      </x:c>
      <x:c r="O42" s="225" t="n">
        <x:f>G42-H42</x:f>
        <x:v>0</x:v>
      </x:c>
      <x:c r="P42" s="131" t="n">
        <x:f>IF(O42&lt;=0,0,MAX(0,DATE(2026,6,30)-F42))</x:f>
        <x:v>0</x:v>
      </x:c>
      <x:c r="Q42" s="131" t="str">
        <x:f>IF(O42&lt;=0,"Paid",IF(P42=0,"Current",IF(P42&lt;=30,"1-30",IF(P42&lt;=60,"31-60",IF(P42&lt;=90,"61-90","90+")))))</x:f>
        <x:v>Paid</x:v>
      </x:c>
      <x:c r="R42" s="131" t="str">
        <x:f>IF(O42&lt;=0,"Paid",IF(M42="Yes","Disputed",IF(K42&lt;&gt;"","Promised","Open")))</x:f>
        <x:v>Paid</x:v>
      </x:c>
    </x:row>
    <x:row r="43" ht="20" customHeight="1">
      <x:c r="A43" s="131" t="str">
        <x:v>INV-0042</x:v>
      </x:c>
      <x:c r="B43" s="131" t="str">
        <x:v>CUS-042</x:v>
      </x:c>
      <x:c r="C43" s="131" t="str">
        <x:v>Customer 42</x:v>
      </x:c>
      <x:c r="D43" s="131" t="str">
        <x:v>Commercial</x:v>
      </x:c>
      <x:c r="E43" s="222" t="n">
        <x:v>46158</x:v>
      </x:c>
      <x:c r="F43" s="222" t="n">
        <x:v>46218</x:v>
      </x:c>
      <x:c r="G43" s="225" t="n">
        <x:v>2187.86</x:v>
      </x:c>
      <x:c r="H43" s="225" t="n">
        <x:v>2187.86</x:v>
      </x:c>
      <x:c r="I43" s="222" t="n">
        <x:v>46242</x:v>
      </x:c>
      <x:c r="J43" s="131" t="str">
        <x:v>Karim</x:v>
      </x:c>
      <x:c r="K43" s="222"/>
      <x:c r="L43" s="225" t="n">
        <x:v>0</x:v>
      </x:c>
      <x:c r="M43" s="131" t="str">
        <x:v>No</x:v>
      </x:c>
      <x:c r="N43" s="131" t="str">
        <x:v>Medium</x:v>
      </x:c>
      <x:c r="O43" s="225" t="n">
        <x:f>G43-H43</x:f>
        <x:v>0</x:v>
      </x:c>
      <x:c r="P43" s="131" t="n">
        <x:f>IF(O43&lt;=0,0,MAX(0,DATE(2026,6,30)-F43))</x:f>
        <x:v>0</x:v>
      </x:c>
      <x:c r="Q43" s="131" t="str">
        <x:f>IF(O43&lt;=0,"Paid",IF(P43=0,"Current",IF(P43&lt;=30,"1-30",IF(P43&lt;=60,"31-60",IF(P43&lt;=90,"61-90","90+")))))</x:f>
        <x:v>Paid</x:v>
      </x:c>
      <x:c r="R43" s="131" t="str">
        <x:f>IF(O43&lt;=0,"Paid",IF(M43="Yes","Disputed",IF(K43&lt;&gt;"","Promised","Open")))</x:f>
        <x:v>Paid</x:v>
      </x:c>
    </x:row>
    <x:row r="44" ht="20" customHeight="1">
      <x:c r="A44" s="131" t="str">
        <x:v>INV-0043</x:v>
      </x:c>
      <x:c r="B44" s="131" t="str">
        <x:v>CUS-043</x:v>
      </x:c>
      <x:c r="C44" s="131" t="str">
        <x:v>Customer 43</x:v>
      </x:c>
      <x:c r="D44" s="131" t="str">
        <x:v>Hospitality</x:v>
      </x:c>
      <x:c r="E44" s="222" t="n">
        <x:v>46078</x:v>
      </x:c>
      <x:c r="F44" s="222" t="n">
        <x:v>46123</x:v>
      </x:c>
      <x:c r="G44" s="225" t="n">
        <x:v>5573.58</x:v>
      </x:c>
      <x:c r="H44" s="225" t="n">
        <x:v>5573.58</x:v>
      </x:c>
      <x:c r="I44" s="222" t="n">
        <x:v>46144</x:v>
      </x:c>
      <x:c r="J44" s="131" t="str">
        <x:v>Rita</x:v>
      </x:c>
      <x:c r="K44" s="222"/>
      <x:c r="L44" s="225" t="n">
        <x:v>0</x:v>
      </x:c>
      <x:c r="M44" s="131" t="str">
        <x:v>No</x:v>
      </x:c>
      <x:c r="N44" s="131" t="str">
        <x:v>Medium</x:v>
      </x:c>
      <x:c r="O44" s="225" t="n">
        <x:f>G44-H44</x:f>
        <x:v>0</x:v>
      </x:c>
      <x:c r="P44" s="131" t="n">
        <x:f>IF(O44&lt;=0,0,MAX(0,DATE(2026,6,30)-F44))</x:f>
        <x:v>0</x:v>
      </x:c>
      <x:c r="Q44" s="131" t="str">
        <x:f>IF(O44&lt;=0,"Paid",IF(P44=0,"Current",IF(P44&lt;=30,"1-30",IF(P44&lt;=60,"31-60",IF(P44&lt;=90,"61-90","90+")))))</x:f>
        <x:v>Paid</x:v>
      </x:c>
      <x:c r="R44" s="131" t="str">
        <x:f>IF(O44&lt;=0,"Paid",IF(M44="Yes","Disputed",IF(K44&lt;&gt;"","Promised","Open")))</x:f>
        <x:v>Paid</x:v>
      </x:c>
    </x:row>
    <x:row r="45" ht="20" customHeight="1">
      <x:c r="A45" s="131" t="str">
        <x:v>INV-0044</x:v>
      </x:c>
      <x:c r="B45" s="131" t="str">
        <x:v>CUS-044</x:v>
      </x:c>
      <x:c r="C45" s="131" t="str">
        <x:v>Customer 44</x:v>
      </x:c>
      <x:c r="D45" s="131" t="str">
        <x:v>Public Sector</x:v>
      </x:c>
      <x:c r="E45" s="222" t="n">
        <x:v>46112</x:v>
      </x:c>
      <x:c r="F45" s="222" t="n">
        <x:v>46127</x:v>
      </x:c>
      <x:c r="G45" s="225" t="n">
        <x:v>12673.82</x:v>
      </x:c>
      <x:c r="H45" s="225" t="n">
        <x:v>6022.45</x:v>
      </x:c>
      <x:c r="I45" s="222" t="n">
        <x:v>46130</x:v>
      </x:c>
      <x:c r="J45" s="131" t="str">
        <x:v>Nabil</x:v>
      </x:c>
      <x:c r="K45" s="222" t="n">
        <x:v>46220</x:v>
      </x:c>
      <x:c r="L45" s="225" t="n">
        <x:v>3882.95</x:v>
      </x:c>
      <x:c r="M45" s="131" t="str">
        <x:v>No</x:v>
      </x:c>
      <x:c r="N45" s="131" t="str">
        <x:v>High</x:v>
      </x:c>
      <x:c r="O45" s="225" t="n">
        <x:f>G45-H45</x:f>
        <x:v>6651.37</x:v>
      </x:c>
      <x:c r="P45" s="131" t="n">
        <x:f>IF(O45&lt;=0,0,MAX(0,DATE(2026,6,30)-F45))</x:f>
        <x:v>76</x:v>
      </x:c>
      <x:c r="Q45" s="131" t="str">
        <x:f>IF(O45&lt;=0,"Paid",IF(P45=0,"Current",IF(P45&lt;=30,"1-30",IF(P45&lt;=60,"31-60",IF(P45&lt;=90,"61-90","90+")))))</x:f>
        <x:v>61-90</x:v>
      </x:c>
      <x:c r="R45" s="131" t="str">
        <x:f>IF(O45&lt;=0,"Paid",IF(M45="Yes","Disputed",IF(K45&lt;&gt;"","Promised","Open")))</x:f>
        <x:v>Promised</x:v>
      </x:c>
    </x:row>
    <x:row r="46" ht="20" customHeight="1">
      <x:c r="A46" s="131" t="str">
        <x:v>INV-0045</x:v>
      </x:c>
      <x:c r="B46" s="131" t="str">
        <x:v>CUS-045</x:v>
      </x:c>
      <x:c r="C46" s="131" t="str">
        <x:v>Customer 45</x:v>
      </x:c>
      <x:c r="D46" s="131" t="str">
        <x:v>Retail</x:v>
      </x:c>
      <x:c r="E46" s="222" t="n">
        <x:v>46094</x:v>
      </x:c>
      <x:c r="F46" s="222" t="n">
        <x:v>46139</x:v>
      </x:c>
      <x:c r="G46" s="225" t="n">
        <x:v>2817.15</x:v>
      </x:c>
      <x:c r="H46" s="225" t="n">
        <x:v>2817.15</x:v>
      </x:c>
      <x:c r="I46" s="222" t="n">
        <x:v>46140</x:v>
      </x:c>
      <x:c r="J46" s="131" t="str">
        <x:v>Maya</x:v>
      </x:c>
      <x:c r="K46" s="222"/>
      <x:c r="L46" s="225" t="n">
        <x:v>0</x:v>
      </x:c>
      <x:c r="M46" s="131" t="str">
        <x:v>No</x:v>
      </x:c>
      <x:c r="N46" s="131" t="str">
        <x:v>Low</x:v>
      </x:c>
      <x:c r="O46" s="225" t="n">
        <x:f>G46-H46</x:f>
        <x:v>0</x:v>
      </x:c>
      <x:c r="P46" s="131" t="n">
        <x:f>IF(O46&lt;=0,0,MAX(0,DATE(2026,6,30)-F46))</x:f>
        <x:v>0</x:v>
      </x:c>
      <x:c r="Q46" s="131" t="str">
        <x:f>IF(O46&lt;=0,"Paid",IF(P46=0,"Current",IF(P46&lt;=30,"1-30",IF(P46&lt;=60,"31-60",IF(P46&lt;=90,"61-90","90+")))))</x:f>
        <x:v>Paid</x:v>
      </x:c>
      <x:c r="R46" s="131" t="str">
        <x:f>IF(O46&lt;=0,"Paid",IF(M46="Yes","Disputed",IF(K46&lt;&gt;"","Promised","Open")))</x:f>
        <x:v>Paid</x:v>
      </x:c>
    </x:row>
    <x:row r="47" ht="20" customHeight="1">
      <x:c r="A47" s="131" t="str">
        <x:v>INV-0046</x:v>
      </x:c>
      <x:c r="B47" s="131" t="str">
        <x:v>CUS-046</x:v>
      </x:c>
      <x:c r="C47" s="131" t="str">
        <x:v>Customer 46</x:v>
      </x:c>
      <x:c r="D47" s="131" t="str">
        <x:v>Commercial</x:v>
      </x:c>
      <x:c r="E47" s="222" t="n">
        <x:v>46149</x:v>
      </x:c>
      <x:c r="F47" s="222" t="n">
        <x:v>46179</x:v>
      </x:c>
      <x:c r="G47" s="225" t="n">
        <x:v>10213.18</x:v>
      </x:c>
      <x:c r="H47" s="225" t="n">
        <x:v>10213.18</x:v>
      </x:c>
      <x:c r="I47" s="222" t="n">
        <x:v>46180</x:v>
      </x:c>
      <x:c r="J47" s="131" t="str">
        <x:v>Karim</x:v>
      </x:c>
      <x:c r="K47" s="222"/>
      <x:c r="L47" s="225" t="n">
        <x:v>0</x:v>
      </x:c>
      <x:c r="M47" s="131" t="str">
        <x:v>No</x:v>
      </x:c>
      <x:c r="N47" s="131" t="str">
        <x:v>Medium</x:v>
      </x:c>
      <x:c r="O47" s="225" t="n">
        <x:f>G47-H47</x:f>
        <x:v>0</x:v>
      </x:c>
      <x:c r="P47" s="131" t="n">
        <x:f>IF(O47&lt;=0,0,MAX(0,DATE(2026,6,30)-F47))</x:f>
        <x:v>0</x:v>
      </x:c>
      <x:c r="Q47" s="131" t="str">
        <x:f>IF(O47&lt;=0,"Paid",IF(P47=0,"Current",IF(P47&lt;=30,"1-30",IF(P47&lt;=60,"31-60",IF(P47&lt;=90,"61-90","90+")))))</x:f>
        <x:v>Paid</x:v>
      </x:c>
      <x:c r="R47" s="131" t="str">
        <x:f>IF(O47&lt;=0,"Paid",IF(M47="Yes","Disputed",IF(K47&lt;&gt;"","Promised","Open")))</x:f>
        <x:v>Paid</x:v>
      </x:c>
    </x:row>
    <x:row r="48" ht="20" customHeight="1">
      <x:c r="A48" s="131" t="str">
        <x:v>INV-0047</x:v>
      </x:c>
      <x:c r="B48" s="131" t="str">
        <x:v>CUS-047</x:v>
      </x:c>
      <x:c r="C48" s="131" t="str">
        <x:v>Customer 47</x:v>
      </x:c>
      <x:c r="D48" s="131" t="str">
        <x:v>Hospitality</x:v>
      </x:c>
      <x:c r="E48" s="222" t="n">
        <x:v>46070</x:v>
      </x:c>
      <x:c r="F48" s="222" t="n">
        <x:v>46130</x:v>
      </x:c>
      <x:c r="G48" s="225" t="n">
        <x:v>5998.54</x:v>
      </x:c>
      <x:c r="H48" s="225" t="n">
        <x:v>5998.54</x:v>
      </x:c>
      <x:c r="I48" s="222" t="n">
        <x:v>46135</x:v>
      </x:c>
      <x:c r="J48" s="131" t="str">
        <x:v>Rita</x:v>
      </x:c>
      <x:c r="K48" s="222"/>
      <x:c r="L48" s="225" t="n">
        <x:v>0</x:v>
      </x:c>
      <x:c r="M48" s="131" t="str">
        <x:v>No</x:v>
      </x:c>
      <x:c r="N48" s="131" t="str">
        <x:v>Medium</x:v>
      </x:c>
      <x:c r="O48" s="225" t="n">
        <x:f>G48-H48</x:f>
        <x:v>0</x:v>
      </x:c>
      <x:c r="P48" s="131" t="n">
        <x:f>IF(O48&lt;=0,0,MAX(0,DATE(2026,6,30)-F48))</x:f>
        <x:v>0</x:v>
      </x:c>
      <x:c r="Q48" s="131" t="str">
        <x:f>IF(O48&lt;=0,"Paid",IF(P48=0,"Current",IF(P48&lt;=30,"1-30",IF(P48&lt;=60,"31-60",IF(P48&lt;=90,"61-90","90+")))))</x:f>
        <x:v>Paid</x:v>
      </x:c>
      <x:c r="R48" s="131" t="str">
        <x:f>IF(O48&lt;=0,"Paid",IF(M48="Yes","Disputed",IF(K48&lt;&gt;"","Promised","Open")))</x:f>
        <x:v>Paid</x:v>
      </x:c>
    </x:row>
    <x:row r="49" ht="20" customHeight="1">
      <x:c r="A49" s="131" t="str">
        <x:v>INV-0048</x:v>
      </x:c>
      <x:c r="B49" s="131" t="str">
        <x:v>CUS-048</x:v>
      </x:c>
      <x:c r="C49" s="131" t="str">
        <x:v>Customer 48</x:v>
      </x:c>
      <x:c r="D49" s="131" t="str">
        <x:v>Public Sector</x:v>
      </x:c>
      <x:c r="E49" s="222" t="n">
        <x:v>46110</x:v>
      </x:c>
      <x:c r="F49" s="222" t="n">
        <x:v>46125</x:v>
      </x:c>
      <x:c r="G49" s="225" t="n">
        <x:v>14073.88</x:v>
      </x:c>
      <x:c r="H49" s="225" t="n">
        <x:v>14073.88</x:v>
      </x:c>
      <x:c r="I49" s="222" t="n">
        <x:v>46124</x:v>
      </x:c>
      <x:c r="J49" s="131" t="str">
        <x:v>Nabil</x:v>
      </x:c>
      <x:c r="K49" s="222"/>
      <x:c r="L49" s="225" t="n">
        <x:v>0</x:v>
      </x:c>
      <x:c r="M49" s="131" t="str">
        <x:v>No</x:v>
      </x:c>
      <x:c r="N49" s="131" t="str">
        <x:v>High</x:v>
      </x:c>
      <x:c r="O49" s="225" t="n">
        <x:f>G49-H49</x:f>
        <x:v>0</x:v>
      </x:c>
      <x:c r="P49" s="131" t="n">
        <x:f>IF(O49&lt;=0,0,MAX(0,DATE(2026,6,30)-F49))</x:f>
        <x:v>0</x:v>
      </x:c>
      <x:c r="Q49" s="131" t="str">
        <x:f>IF(O49&lt;=0,"Paid",IF(P49=0,"Current",IF(P49&lt;=30,"1-30",IF(P49&lt;=60,"31-60",IF(P49&lt;=90,"61-90","90+")))))</x:f>
        <x:v>Paid</x:v>
      </x:c>
      <x:c r="R49" s="131" t="str">
        <x:f>IF(O49&lt;=0,"Paid",IF(M49="Yes","Disputed",IF(K49&lt;&gt;"","Promised","Open")))</x:f>
        <x:v>Paid</x:v>
      </x:c>
    </x:row>
    <x:row r="50" ht="20" customHeight="1">
      <x:c r="A50" s="131" t="str">
        <x:v>INV-0049</x:v>
      </x:c>
      <x:c r="B50" s="131" t="str">
        <x:v>CUS-001</x:v>
      </x:c>
      <x:c r="C50" s="131" t="str">
        <x:v>Customer 01</x:v>
      </x:c>
      <x:c r="D50" s="131" t="str">
        <x:v>Retail</x:v>
      </x:c>
      <x:c r="E50" s="222" t="n">
        <x:v>46113</x:v>
      </x:c>
      <x:c r="F50" s="222" t="n">
        <x:v>46158</x:v>
      </x:c>
      <x:c r="G50" s="225" t="n">
        <x:v>741.88</x:v>
      </x:c>
      <x:c r="H50" s="225" t="n">
        <x:v>741.88</x:v>
      </x:c>
      <x:c r="I50" s="222" t="n">
        <x:v>46160</x:v>
      </x:c>
      <x:c r="J50" s="131" t="str">
        <x:v>Maya</x:v>
      </x:c>
      <x:c r="K50" s="222"/>
      <x:c r="L50" s="225" t="n">
        <x:v>0</x:v>
      </x:c>
      <x:c r="M50" s="131" t="str">
        <x:v>No</x:v>
      </x:c>
      <x:c r="N50" s="131" t="str">
        <x:v>Low</x:v>
      </x:c>
      <x:c r="O50" s="225" t="n">
        <x:f>G50-H50</x:f>
        <x:v>0</x:v>
      </x:c>
      <x:c r="P50" s="131" t="n">
        <x:f>IF(O50&lt;=0,0,MAX(0,DATE(2026,6,30)-F50))</x:f>
        <x:v>0</x:v>
      </x:c>
      <x:c r="Q50" s="131" t="str">
        <x:f>IF(O50&lt;=0,"Paid",IF(P50=0,"Current",IF(P50&lt;=30,"1-30",IF(P50&lt;=60,"31-60",IF(P50&lt;=90,"61-90","90+")))))</x:f>
        <x:v>Paid</x:v>
      </x:c>
      <x:c r="R50" s="131" t="str">
        <x:f>IF(O50&lt;=0,"Paid",IF(M50="Yes","Disputed",IF(K50&lt;&gt;"","Promised","Open")))</x:f>
        <x:v>Paid</x:v>
      </x:c>
    </x:row>
    <x:row r="51" ht="20" customHeight="1">
      <x:c r="A51" s="131" t="str">
        <x:v>INV-0050</x:v>
      </x:c>
      <x:c r="B51" s="131" t="str">
        <x:v>CUS-002</x:v>
      </x:c>
      <x:c r="C51" s="131" t="str">
        <x:v>Customer 02</x:v>
      </x:c>
      <x:c r="D51" s="131" t="str">
        <x:v>Commercial</x:v>
      </x:c>
      <x:c r="E51" s="222" t="n">
        <x:v>46151</x:v>
      </x:c>
      <x:c r="F51" s="222" t="n">
        <x:v>46196</x:v>
      </x:c>
      <x:c r="G51" s="225" t="n">
        <x:v>10088.24</x:v>
      </x:c>
      <x:c r="H51" s="225" t="n">
        <x:v>7394.26</x:v>
      </x:c>
      <x:c r="I51" s="222" t="n">
        <x:v>46215</x:v>
      </x:c>
      <x:c r="J51" s="131" t="str">
        <x:v>Karim</x:v>
      </x:c>
      <x:c r="K51" s="222" t="n">
        <x:v>46217</x:v>
      </x:c>
      <x:c r="L51" s="225" t="n">
        <x:v>1949.72</x:v>
      </x:c>
      <x:c r="M51" s="131" t="str">
        <x:v>No</x:v>
      </x:c>
      <x:c r="N51" s="131" t="str">
        <x:v>Medium</x:v>
      </x:c>
      <x:c r="O51" s="225" t="n">
        <x:f>G51-H51</x:f>
        <x:v>2693.9799999999996</x:v>
      </x:c>
      <x:c r="P51" s="131" t="n">
        <x:f>IF(O51&lt;=0,0,MAX(0,DATE(2026,6,30)-F51))</x:f>
        <x:v>7</x:v>
      </x:c>
      <x:c r="Q51" s="131" t="str">
        <x:f>IF(O51&lt;=0,"Paid",IF(P51=0,"Current",IF(P51&lt;=30,"1-30",IF(P51&lt;=60,"31-60",IF(P51&lt;=90,"61-90","90+")))))</x:f>
        <x:v>1-30</x:v>
      </x:c>
      <x:c r="R51" s="131" t="str">
        <x:f>IF(O51&lt;=0,"Paid",IF(M51="Yes","Disputed",IF(K51&lt;&gt;"","Promised","Open")))</x:f>
        <x:v>Promised</x:v>
      </x:c>
    </x:row>
    <x:row r="52" ht="20" customHeight="1">
      <x:c r="A52" s="131" t="str">
        <x:v>INV-0051</x:v>
      </x:c>
      <x:c r="B52" s="131" t="str">
        <x:v>CUS-003</x:v>
      </x:c>
      <x:c r="C52" s="131" t="str">
        <x:v>Customer 03</x:v>
      </x:c>
      <x:c r="D52" s="131" t="str">
        <x:v>Hospitality</x:v>
      </x:c>
      <x:c r="E52" s="222" t="n">
        <x:v>46125</x:v>
      </x:c>
      <x:c r="F52" s="222" t="n">
        <x:v>46140</x:v>
      </x:c>
      <x:c r="G52" s="225" t="n">
        <x:v>903.04</x:v>
      </x:c>
      <x:c r="H52" s="225" t="n">
        <x:v>290.97</x:v>
      </x:c>
      <x:c r="I52" s="222" t="n">
        <x:v>46151</x:v>
      </x:c>
      <x:c r="J52" s="131" t="str">
        <x:v>Rita</x:v>
      </x:c>
      <x:c r="K52" s="222"/>
      <x:c r="L52" s="225" t="n">
        <x:v>0</x:v>
      </x:c>
      <x:c r="M52" s="131" t="str">
        <x:v>No</x:v>
      </x:c>
      <x:c r="N52" s="131" t="str">
        <x:v>Medium</x:v>
      </x:c>
      <x:c r="O52" s="225" t="n">
        <x:f>G52-H52</x:f>
        <x:v>612.0699999999999</x:v>
      </x:c>
      <x:c r="P52" s="131" t="n">
        <x:f>IF(O52&lt;=0,0,MAX(0,DATE(2026,6,30)-F52))</x:f>
        <x:v>63</x:v>
      </x:c>
      <x:c r="Q52" s="131" t="str">
        <x:f>IF(O52&lt;=0,"Paid",IF(P52=0,"Current",IF(P52&lt;=30,"1-30",IF(P52&lt;=60,"31-60",IF(P52&lt;=90,"61-90","90+")))))</x:f>
        <x:v>61-90</x:v>
      </x:c>
      <x:c r="R52" s="131" t="str">
        <x:f>IF(O52&lt;=0,"Paid",IF(M52="Yes","Disputed",IF(K52&lt;&gt;"","Promised","Open")))</x:f>
        <x:v>Open</x:v>
      </x:c>
    </x:row>
    <x:row r="53" ht="20" customHeight="1">
      <x:c r="A53" s="131" t="str">
        <x:v>INV-0052</x:v>
      </x:c>
      <x:c r="B53" s="131" t="str">
        <x:v>CUS-004</x:v>
      </x:c>
      <x:c r="C53" s="131" t="str">
        <x:v>Customer 04</x:v>
      </x:c>
      <x:c r="D53" s="131" t="str">
        <x:v>Public Sector</x:v>
      </x:c>
      <x:c r="E53" s="222" t="n">
        <x:v>46125</x:v>
      </x:c>
      <x:c r="F53" s="222" t="n">
        <x:v>46155</x:v>
      </x:c>
      <x:c r="G53" s="225" t="n">
        <x:v>13135.58</x:v>
      </x:c>
      <x:c r="H53" s="225" t="n">
        <x:v>0</x:v>
      </x:c>
      <x:c r="I53" s="222"/>
      <x:c r="J53" s="131" t="str">
        <x:v>Nabil</x:v>
      </x:c>
      <x:c r="K53" s="222"/>
      <x:c r="L53" s="225" t="n">
        <x:v>0</x:v>
      </x:c>
      <x:c r="M53" s="131" t="str">
        <x:v>No</x:v>
      </x:c>
      <x:c r="N53" s="131" t="str">
        <x:v>High</x:v>
      </x:c>
      <x:c r="O53" s="225" t="n">
        <x:f>G53-H53</x:f>
        <x:v>13135.58</x:v>
      </x:c>
      <x:c r="P53" s="131" t="n">
        <x:f>IF(O53&lt;=0,0,MAX(0,DATE(2026,6,30)-F53))</x:f>
        <x:v>48</x:v>
      </x:c>
      <x:c r="Q53" s="131" t="str">
        <x:f>IF(O53&lt;=0,"Paid",IF(P53=0,"Current",IF(P53&lt;=30,"1-30",IF(P53&lt;=60,"31-60",IF(P53&lt;=90,"61-90","90+")))))</x:f>
        <x:v>31-60</x:v>
      </x:c>
      <x:c r="R53" s="131" t="str">
        <x:f>IF(O53&lt;=0,"Paid",IF(M53="Yes","Disputed",IF(K53&lt;&gt;"","Promised","Open")))</x:f>
        <x:v>Open</x:v>
      </x:c>
    </x:row>
    <x:row r="54" ht="20" customHeight="1">
      <x:c r="A54" s="131" t="str">
        <x:v>INV-0053</x:v>
      </x:c>
      <x:c r="B54" s="131" t="str">
        <x:v>CUS-005</x:v>
      </x:c>
      <x:c r="C54" s="131" t="str">
        <x:v>Customer 05</x:v>
      </x:c>
      <x:c r="D54" s="131" t="str">
        <x:v>Retail</x:v>
      </x:c>
      <x:c r="E54" s="222" t="n">
        <x:v>46150</x:v>
      </x:c>
      <x:c r="F54" s="222" t="n">
        <x:v>46180</x:v>
      </x:c>
      <x:c r="G54" s="225" t="n">
        <x:v>11552.66</x:v>
      </x:c>
      <x:c r="H54" s="225" t="n">
        <x:v>0</x:v>
      </x:c>
      <x:c r="I54" s="222"/>
      <x:c r="J54" s="131" t="str">
        <x:v>Maya</x:v>
      </x:c>
      <x:c r="K54" s="222"/>
      <x:c r="L54" s="225" t="n">
        <x:v>0</x:v>
      </x:c>
      <x:c r="M54" s="131" t="str">
        <x:v>No</x:v>
      </x:c>
      <x:c r="N54" s="131" t="str">
        <x:v>Low</x:v>
      </x:c>
      <x:c r="O54" s="225" t="n">
        <x:f>G54-H54</x:f>
        <x:v>11552.66</x:v>
      </x:c>
      <x:c r="P54" s="131" t="n">
        <x:f>IF(O54&lt;=0,0,MAX(0,DATE(2026,6,30)-F54))</x:f>
        <x:v>23</x:v>
      </x:c>
      <x:c r="Q54" s="131" t="str">
        <x:f>IF(O54&lt;=0,"Paid",IF(P54=0,"Current",IF(P54&lt;=30,"1-30",IF(P54&lt;=60,"31-60",IF(P54&lt;=90,"61-90","90+")))))</x:f>
        <x:v>1-30</x:v>
      </x:c>
      <x:c r="R54" s="131" t="str">
        <x:f>IF(O54&lt;=0,"Paid",IF(M54="Yes","Disputed",IF(K54&lt;&gt;"","Promised","Open")))</x:f>
        <x:v>Open</x:v>
      </x:c>
    </x:row>
    <x:row r="55" ht="20" customHeight="1">
      <x:c r="A55" s="131" t="str">
        <x:v>INV-0054</x:v>
      </x:c>
      <x:c r="B55" s="131" t="str">
        <x:v>CUS-006</x:v>
      </x:c>
      <x:c r="C55" s="131" t="str">
        <x:v>Customer 06</x:v>
      </x:c>
      <x:c r="D55" s="131" t="str">
        <x:v>Commercial</x:v>
      </x:c>
      <x:c r="E55" s="222" t="n">
        <x:v>46093</x:v>
      </x:c>
      <x:c r="F55" s="222" t="n">
        <x:v>46108</x:v>
      </x:c>
      <x:c r="G55" s="225" t="n">
        <x:v>1086.87</x:v>
      </x:c>
      <x:c r="H55" s="225" t="n">
        <x:v>1086.87</x:v>
      </x:c>
      <x:c r="I55" s="222" t="n">
        <x:v>46110</x:v>
      </x:c>
      <x:c r="J55" s="131" t="str">
        <x:v>Karim</x:v>
      </x:c>
      <x:c r="K55" s="222"/>
      <x:c r="L55" s="225" t="n">
        <x:v>0</x:v>
      </x:c>
      <x:c r="M55" s="131" t="str">
        <x:v>No</x:v>
      </x:c>
      <x:c r="N55" s="131" t="str">
        <x:v>Medium</x:v>
      </x:c>
      <x:c r="O55" s="225" t="n">
        <x:f>G55-H55</x:f>
        <x:v>0</x:v>
      </x:c>
      <x:c r="P55" s="131" t="n">
        <x:f>IF(O55&lt;=0,0,MAX(0,DATE(2026,6,30)-F55))</x:f>
        <x:v>0</x:v>
      </x:c>
      <x:c r="Q55" s="131" t="str">
        <x:f>IF(O55&lt;=0,"Paid",IF(P55=0,"Current",IF(P55&lt;=30,"1-30",IF(P55&lt;=60,"31-60",IF(P55&lt;=90,"61-90","90+")))))</x:f>
        <x:v>Paid</x:v>
      </x:c>
      <x:c r="R55" s="131" t="str">
        <x:f>IF(O55&lt;=0,"Paid",IF(M55="Yes","Disputed",IF(K55&lt;&gt;"","Promised","Open")))</x:f>
        <x:v>Paid</x:v>
      </x:c>
    </x:row>
    <x:row r="56" ht="20" customHeight="1">
      <x:c r="A56" s="131" t="str">
        <x:v>INV-0055</x:v>
      </x:c>
      <x:c r="B56" s="131" t="str">
        <x:v>CUS-007</x:v>
      </x:c>
      <x:c r="C56" s="131" t="str">
        <x:v>Customer 07</x:v>
      </x:c>
      <x:c r="D56" s="131" t="str">
        <x:v>Hospitality</x:v>
      </x:c>
      <x:c r="E56" s="222" t="n">
        <x:v>46055</x:v>
      </x:c>
      <x:c r="F56" s="222" t="n">
        <x:v>46070</x:v>
      </x:c>
      <x:c r="G56" s="225" t="n">
        <x:v>992.44</x:v>
      </x:c>
      <x:c r="H56" s="225" t="n">
        <x:v>992.44</x:v>
      </x:c>
      <x:c r="I56" s="222" t="n">
        <x:v>46089</x:v>
      </x:c>
      <x:c r="J56" s="131" t="str">
        <x:v>Rita</x:v>
      </x:c>
      <x:c r="K56" s="222"/>
      <x:c r="L56" s="225" t="n">
        <x:v>0</x:v>
      </x:c>
      <x:c r="M56" s="131" t="str">
        <x:v>No</x:v>
      </x:c>
      <x:c r="N56" s="131" t="str">
        <x:v>Medium</x:v>
      </x:c>
      <x:c r="O56" s="225" t="n">
        <x:f>G56-H56</x:f>
        <x:v>0</x:v>
      </x:c>
      <x:c r="P56" s="131" t="n">
        <x:f>IF(O56&lt;=0,0,MAX(0,DATE(2026,6,30)-F56))</x:f>
        <x:v>0</x:v>
      </x:c>
      <x:c r="Q56" s="131" t="str">
        <x:f>IF(O56&lt;=0,"Paid",IF(P56=0,"Current",IF(P56&lt;=30,"1-30",IF(P56&lt;=60,"31-60",IF(P56&lt;=90,"61-90","90+")))))</x:f>
        <x:v>Paid</x:v>
      </x:c>
      <x:c r="R56" s="131" t="str">
        <x:f>IF(O56&lt;=0,"Paid",IF(M56="Yes","Disputed",IF(K56&lt;&gt;"","Promised","Open")))</x:f>
        <x:v>Paid</x:v>
      </x:c>
    </x:row>
    <x:row r="57" ht="20" customHeight="1">
      <x:c r="A57" s="131" t="str">
        <x:v>INV-0056</x:v>
      </x:c>
      <x:c r="B57" s="131" t="str">
        <x:v>CUS-008</x:v>
      </x:c>
      <x:c r="C57" s="131" t="str">
        <x:v>Customer 08</x:v>
      </x:c>
      <x:c r="D57" s="131" t="str">
        <x:v>Public Sector</x:v>
      </x:c>
      <x:c r="E57" s="222" t="n">
        <x:v>46073</x:v>
      </x:c>
      <x:c r="F57" s="222" t="n">
        <x:v>46103</x:v>
      </x:c>
      <x:c r="G57" s="225" t="n">
        <x:v>11272.78</x:v>
      </x:c>
      <x:c r="H57" s="225" t="n">
        <x:v>11272.78</x:v>
      </x:c>
      <x:c r="I57" s="222" t="n">
        <x:v>46119</x:v>
      </x:c>
      <x:c r="J57" s="131" t="str">
        <x:v>Nabil</x:v>
      </x:c>
      <x:c r="K57" s="222"/>
      <x:c r="L57" s="225" t="n">
        <x:v>0</x:v>
      </x:c>
      <x:c r="M57" s="131" t="str">
        <x:v>No</x:v>
      </x:c>
      <x:c r="N57" s="131" t="str">
        <x:v>High</x:v>
      </x:c>
      <x:c r="O57" s="225" t="n">
        <x:f>G57-H57</x:f>
        <x:v>0</x:v>
      </x:c>
      <x:c r="P57" s="131" t="n">
        <x:f>IF(O57&lt;=0,0,MAX(0,DATE(2026,6,30)-F57))</x:f>
        <x:v>0</x:v>
      </x:c>
      <x:c r="Q57" s="131" t="str">
        <x:f>IF(O57&lt;=0,"Paid",IF(P57=0,"Current",IF(P57&lt;=30,"1-30",IF(P57&lt;=60,"31-60",IF(P57&lt;=90,"61-90","90+")))))</x:f>
        <x:v>Paid</x:v>
      </x:c>
      <x:c r="R57" s="131" t="str">
        <x:f>IF(O57&lt;=0,"Paid",IF(M57="Yes","Disputed",IF(K57&lt;&gt;"","Promised","Open")))</x:f>
        <x:v>Paid</x:v>
      </x:c>
    </x:row>
    <x:row r="58" ht="20" customHeight="1">
      <x:c r="A58" s="131" t="str">
        <x:v>INV-0057</x:v>
      </x:c>
      <x:c r="B58" s="131" t="str">
        <x:v>CUS-009</x:v>
      </x:c>
      <x:c r="C58" s="131" t="str">
        <x:v>Customer 09</x:v>
      </x:c>
      <x:c r="D58" s="131" t="str">
        <x:v>Retail</x:v>
      </x:c>
      <x:c r="E58" s="222" t="n">
        <x:v>46156</x:v>
      </x:c>
      <x:c r="F58" s="222" t="n">
        <x:v>46186</x:v>
      </x:c>
      <x:c r="G58" s="225" t="n">
        <x:v>9707.64</x:v>
      </x:c>
      <x:c r="H58" s="225" t="n">
        <x:v>9707.64</x:v>
      </x:c>
      <x:c r="I58" s="222" t="n">
        <x:v>46193</x:v>
      </x:c>
      <x:c r="J58" s="131" t="str">
        <x:v>Maya</x:v>
      </x:c>
      <x:c r="K58" s="222"/>
      <x:c r="L58" s="225" t="n">
        <x:v>0</x:v>
      </x:c>
      <x:c r="M58" s="131" t="str">
        <x:v>No</x:v>
      </x:c>
      <x:c r="N58" s="131" t="str">
        <x:v>Low</x:v>
      </x:c>
      <x:c r="O58" s="225" t="n">
        <x:f>G58-H58</x:f>
        <x:v>0</x:v>
      </x:c>
      <x:c r="P58" s="131" t="n">
        <x:f>IF(O58&lt;=0,0,MAX(0,DATE(2026,6,30)-F58))</x:f>
        <x:v>0</x:v>
      </x:c>
      <x:c r="Q58" s="131" t="str">
        <x:f>IF(O58&lt;=0,"Paid",IF(P58=0,"Current",IF(P58&lt;=30,"1-30",IF(P58&lt;=60,"31-60",IF(P58&lt;=90,"61-90","90+")))))</x:f>
        <x:v>Paid</x:v>
      </x:c>
      <x:c r="R58" s="131" t="str">
        <x:f>IF(O58&lt;=0,"Paid",IF(M58="Yes","Disputed",IF(K58&lt;&gt;"","Promised","Open")))</x:f>
        <x:v>Paid</x:v>
      </x:c>
    </x:row>
    <x:row r="59" ht="20" customHeight="1">
      <x:c r="A59" s="131" t="str">
        <x:v>INV-0058</x:v>
      </x:c>
      <x:c r="B59" s="131" t="str">
        <x:v>CUS-010</x:v>
      </x:c>
      <x:c r="C59" s="131" t="str">
        <x:v>Customer 10</x:v>
      </x:c>
      <x:c r="D59" s="131" t="str">
        <x:v>Commercial</x:v>
      </x:c>
      <x:c r="E59" s="222" t="n">
        <x:v>46094</x:v>
      </x:c>
      <x:c r="F59" s="222" t="n">
        <x:v>46139</x:v>
      </x:c>
      <x:c r="G59" s="225" t="n">
        <x:v>5945.83</x:v>
      </x:c>
      <x:c r="H59" s="225" t="n">
        <x:v>5945.83</x:v>
      </x:c>
      <x:c r="I59" s="222" t="n">
        <x:v>46131</x:v>
      </x:c>
      <x:c r="J59" s="131" t="str">
        <x:v>Karim</x:v>
      </x:c>
      <x:c r="K59" s="222"/>
      <x:c r="L59" s="225" t="n">
        <x:v>0</x:v>
      </x:c>
      <x:c r="M59" s="131" t="str">
        <x:v>No</x:v>
      </x:c>
      <x:c r="N59" s="131" t="str">
        <x:v>Medium</x:v>
      </x:c>
      <x:c r="O59" s="225" t="n">
        <x:f>G59-H59</x:f>
        <x:v>0</x:v>
      </x:c>
      <x:c r="P59" s="131" t="n">
        <x:f>IF(O59&lt;=0,0,MAX(0,DATE(2026,6,30)-F59))</x:f>
        <x:v>0</x:v>
      </x:c>
      <x:c r="Q59" s="131" t="str">
        <x:f>IF(O59&lt;=0,"Paid",IF(P59=0,"Current",IF(P59&lt;=30,"1-30",IF(P59&lt;=60,"31-60",IF(P59&lt;=90,"61-90","90+")))))</x:f>
        <x:v>Paid</x:v>
      </x:c>
      <x:c r="R59" s="131" t="str">
        <x:f>IF(O59&lt;=0,"Paid",IF(M59="Yes","Disputed",IF(K59&lt;&gt;"","Promised","Open")))</x:f>
        <x:v>Paid</x:v>
      </x:c>
    </x:row>
    <x:row r="60" ht="20" customHeight="1">
      <x:c r="A60" s="131" t="str">
        <x:v>INV-0059</x:v>
      </x:c>
      <x:c r="B60" s="131" t="str">
        <x:v>CUS-011</x:v>
      </x:c>
      <x:c r="C60" s="131" t="str">
        <x:v>Customer 11</x:v>
      </x:c>
      <x:c r="D60" s="131" t="str">
        <x:v>Hospitality</x:v>
      </x:c>
      <x:c r="E60" s="222" t="n">
        <x:v>46113</x:v>
      </x:c>
      <x:c r="F60" s="222" t="n">
        <x:v>46143</x:v>
      </x:c>
      <x:c r="G60" s="225" t="n">
        <x:v>8519.65</x:v>
      </x:c>
      <x:c r="H60" s="225" t="n">
        <x:v>8519.65</x:v>
      </x:c>
      <x:c r="I60" s="222" t="n">
        <x:v>46139</x:v>
      </x:c>
      <x:c r="J60" s="131" t="str">
        <x:v>Rita</x:v>
      </x:c>
      <x:c r="K60" s="222"/>
      <x:c r="L60" s="225" t="n">
        <x:v>0</x:v>
      </x:c>
      <x:c r="M60" s="131" t="str">
        <x:v>No</x:v>
      </x:c>
      <x:c r="N60" s="131" t="str">
        <x:v>Medium</x:v>
      </x:c>
      <x:c r="O60" s="225" t="n">
        <x:f>G60-H60</x:f>
        <x:v>0</x:v>
      </x:c>
      <x:c r="P60" s="131" t="n">
        <x:f>IF(O60&lt;=0,0,MAX(0,DATE(2026,6,30)-F60))</x:f>
        <x:v>0</x:v>
      </x:c>
      <x:c r="Q60" s="131" t="str">
        <x:f>IF(O60&lt;=0,"Paid",IF(P60=0,"Current",IF(P60&lt;=30,"1-30",IF(P60&lt;=60,"31-60",IF(P60&lt;=90,"61-90","90+")))))</x:f>
        <x:v>Paid</x:v>
      </x:c>
      <x:c r="R60" s="131" t="str">
        <x:f>IF(O60&lt;=0,"Paid",IF(M60="Yes","Disputed",IF(K60&lt;&gt;"","Promised","Open")))</x:f>
        <x:v>Paid</x:v>
      </x:c>
    </x:row>
    <x:row r="61" ht="20" customHeight="1">
      <x:c r="A61" s="131" t="str">
        <x:v>INV-0060</x:v>
      </x:c>
      <x:c r="B61" s="131" t="str">
        <x:v>CUS-012</x:v>
      </x:c>
      <x:c r="C61" s="131" t="str">
        <x:v>Customer 12</x:v>
      </x:c>
      <x:c r="D61" s="131" t="str">
        <x:v>Public Sector</x:v>
      </x:c>
      <x:c r="E61" s="222" t="n">
        <x:v>46164</x:v>
      </x:c>
      <x:c r="F61" s="222" t="n">
        <x:v>46209</x:v>
      </x:c>
      <x:c r="G61" s="225" t="n">
        <x:v>4662.52</x:v>
      </x:c>
      <x:c r="H61" s="225" t="n">
        <x:v>4662.52</x:v>
      </x:c>
      <x:c r="I61" s="222" t="n">
        <x:v>46223</x:v>
      </x:c>
      <x:c r="J61" s="131" t="str">
        <x:v>Nabil</x:v>
      </x:c>
      <x:c r="K61" s="222"/>
      <x:c r="L61" s="225" t="n">
        <x:v>0</x:v>
      </x:c>
      <x:c r="M61" s="131" t="str">
        <x:v>No</x:v>
      </x:c>
      <x:c r="N61" s="131" t="str">
        <x:v>High</x:v>
      </x:c>
      <x:c r="O61" s="225" t="n">
        <x:f>G61-H61</x:f>
        <x:v>0</x:v>
      </x:c>
      <x:c r="P61" s="131" t="n">
        <x:f>IF(O61&lt;=0,0,MAX(0,DATE(2026,6,30)-F61))</x:f>
        <x:v>0</x:v>
      </x:c>
      <x:c r="Q61" s="131" t="str">
        <x:f>IF(O61&lt;=0,"Paid",IF(P61=0,"Current",IF(P61&lt;=30,"1-30",IF(P61&lt;=60,"31-60",IF(P61&lt;=90,"61-90","90+")))))</x:f>
        <x:v>Paid</x:v>
      </x:c>
      <x:c r="R61" s="131" t="str">
        <x:f>IF(O61&lt;=0,"Paid",IF(M61="Yes","Disputed",IF(K61&lt;&gt;"","Promised","Open")))</x:f>
        <x:v>Paid</x:v>
      </x:c>
    </x:row>
    <x:row r="62" ht="20" customHeight="1">
      <x:c r="A62" s="131" t="str">
        <x:v>INV-0061</x:v>
      </x:c>
      <x:c r="B62" s="131" t="str">
        <x:v>CUS-013</x:v>
      </x:c>
      <x:c r="C62" s="131" t="str">
        <x:v>Customer 13</x:v>
      </x:c>
      <x:c r="D62" s="131" t="str">
        <x:v>Retail</x:v>
      </x:c>
      <x:c r="E62" s="222" t="n">
        <x:v>46163</x:v>
      </x:c>
      <x:c r="F62" s="222" t="n">
        <x:v>46178</x:v>
      </x:c>
      <x:c r="G62" s="225" t="n">
        <x:v>7445.43</x:v>
      </x:c>
      <x:c r="H62" s="225" t="n">
        <x:v>7445.43</x:v>
      </x:c>
      <x:c r="I62" s="222" t="n">
        <x:v>46199</x:v>
      </x:c>
      <x:c r="J62" s="131" t="str">
        <x:v>Maya</x:v>
      </x:c>
      <x:c r="K62" s="222"/>
      <x:c r="L62" s="225" t="n">
        <x:v>0</x:v>
      </x:c>
      <x:c r="M62" s="131" t="str">
        <x:v>No</x:v>
      </x:c>
      <x:c r="N62" s="131" t="str">
        <x:v>Low</x:v>
      </x:c>
      <x:c r="O62" s="225" t="n">
        <x:f>G62-H62</x:f>
        <x:v>0</x:v>
      </x:c>
      <x:c r="P62" s="131" t="n">
        <x:f>IF(O62&lt;=0,0,MAX(0,DATE(2026,6,30)-F62))</x:f>
        <x:v>0</x:v>
      </x:c>
      <x:c r="Q62" s="131" t="str">
        <x:f>IF(O62&lt;=0,"Paid",IF(P62=0,"Current",IF(P62&lt;=30,"1-30",IF(P62&lt;=60,"31-60",IF(P62&lt;=90,"61-90","90+")))))</x:f>
        <x:v>Paid</x:v>
      </x:c>
      <x:c r="R62" s="131" t="str">
        <x:f>IF(O62&lt;=0,"Paid",IF(M62="Yes","Disputed",IF(K62&lt;&gt;"","Promised","Open")))</x:f>
        <x:v>Paid</x:v>
      </x:c>
    </x:row>
    <x:row r="63" ht="20" customHeight="1">
      <x:c r="A63" s="131" t="str">
        <x:v>INV-0062</x:v>
      </x:c>
      <x:c r="B63" s="131" t="str">
        <x:v>CUS-014</x:v>
      </x:c>
      <x:c r="C63" s="131" t="str">
        <x:v>Customer 14</x:v>
      </x:c>
      <x:c r="D63" s="131" t="str">
        <x:v>Commercial</x:v>
      </x:c>
      <x:c r="E63" s="222" t="n">
        <x:v>46094</x:v>
      </x:c>
      <x:c r="F63" s="222" t="n">
        <x:v>46124</x:v>
      </x:c>
      <x:c r="G63" s="225" t="n">
        <x:v>16882.07</x:v>
      </x:c>
      <x:c r="H63" s="225" t="n">
        <x:v>7547.91</x:v>
      </x:c>
      <x:c r="I63" s="222" t="n">
        <x:v>46141</x:v>
      </x:c>
      <x:c r="J63" s="131" t="str">
        <x:v>Karim</x:v>
      </x:c>
      <x:c r="K63" s="222" t="n">
        <x:v>46206</x:v>
      </x:c>
      <x:c r="L63" s="225" t="n">
        <x:v>8318.08</x:v>
      </x:c>
      <x:c r="M63" s="131" t="str">
        <x:v>No</x:v>
      </x:c>
      <x:c r="N63" s="131" t="str">
        <x:v>Medium</x:v>
      </x:c>
      <x:c r="O63" s="225" t="n">
        <x:f>G63-H63</x:f>
        <x:v>9334.16</x:v>
      </x:c>
      <x:c r="P63" s="131" t="n">
        <x:f>IF(O63&lt;=0,0,MAX(0,DATE(2026,6,30)-F63))</x:f>
        <x:v>79</x:v>
      </x:c>
      <x:c r="Q63" s="131" t="str">
        <x:f>IF(O63&lt;=0,"Paid",IF(P63=0,"Current",IF(P63&lt;=30,"1-30",IF(P63&lt;=60,"31-60",IF(P63&lt;=90,"61-90","90+")))))</x:f>
        <x:v>61-90</x:v>
      </x:c>
      <x:c r="R63" s="131" t="str">
        <x:f>IF(O63&lt;=0,"Paid",IF(M63="Yes","Disputed",IF(K63&lt;&gt;"","Promised","Open")))</x:f>
        <x:v>Promised</x:v>
      </x:c>
    </x:row>
    <x:row r="64" ht="20" customHeight="1">
      <x:c r="A64" s="131" t="str">
        <x:v>INV-0063</x:v>
      </x:c>
      <x:c r="B64" s="131" t="str">
        <x:v>CUS-015</x:v>
      </x:c>
      <x:c r="C64" s="131" t="str">
        <x:v>Customer 15</x:v>
      </x:c>
      <x:c r="D64" s="131" t="str">
        <x:v>Hospitality</x:v>
      </x:c>
      <x:c r="E64" s="222" t="n">
        <x:v>46112</x:v>
      </x:c>
      <x:c r="F64" s="222" t="n">
        <x:v>46127</x:v>
      </x:c>
      <x:c r="G64" s="225" t="n">
        <x:v>15183.35</x:v>
      </x:c>
      <x:c r="H64" s="225" t="n">
        <x:v>15183.35</x:v>
      </x:c>
      <x:c r="I64" s="222" t="n">
        <x:v>46151</x:v>
      </x:c>
      <x:c r="J64" s="131" t="str">
        <x:v>Rita</x:v>
      </x:c>
      <x:c r="K64" s="222"/>
      <x:c r="L64" s="225" t="n">
        <x:v>0</x:v>
      </x:c>
      <x:c r="M64" s="131" t="str">
        <x:v>No</x:v>
      </x:c>
      <x:c r="N64" s="131" t="str">
        <x:v>Medium</x:v>
      </x:c>
      <x:c r="O64" s="225" t="n">
        <x:f>G64-H64</x:f>
        <x:v>0</x:v>
      </x:c>
      <x:c r="P64" s="131" t="n">
        <x:f>IF(O64&lt;=0,0,MAX(0,DATE(2026,6,30)-F64))</x:f>
        <x:v>0</x:v>
      </x:c>
      <x:c r="Q64" s="131" t="str">
        <x:f>IF(O64&lt;=0,"Paid",IF(P64=0,"Current",IF(P64&lt;=30,"1-30",IF(P64&lt;=60,"31-60",IF(P64&lt;=90,"61-90","90+")))))</x:f>
        <x:v>Paid</x:v>
      </x:c>
      <x:c r="R64" s="131" t="str">
        <x:f>IF(O64&lt;=0,"Paid",IF(M64="Yes","Disputed",IF(K64&lt;&gt;"","Promised","Open")))</x:f>
        <x:v>Paid</x:v>
      </x:c>
    </x:row>
    <x:row r="65" ht="20" customHeight="1">
      <x:c r="A65" s="131" t="str">
        <x:v>INV-0064</x:v>
      </x:c>
      <x:c r="B65" s="131" t="str">
        <x:v>CUS-016</x:v>
      </x:c>
      <x:c r="C65" s="131" t="str">
        <x:v>Customer 16</x:v>
      </x:c>
      <x:c r="D65" s="131" t="str">
        <x:v>Public Sector</x:v>
      </x:c>
      <x:c r="E65" s="222" t="n">
        <x:v>46175</x:v>
      </x:c>
      <x:c r="F65" s="222" t="n">
        <x:v>46205</x:v>
      </x:c>
      <x:c r="G65" s="225" t="n">
        <x:v>16131.99</x:v>
      </x:c>
      <x:c r="H65" s="225" t="n">
        <x:v>16131.99</x:v>
      </x:c>
      <x:c r="I65" s="222" t="n">
        <x:v>46230</x:v>
      </x:c>
      <x:c r="J65" s="131" t="str">
        <x:v>Nabil</x:v>
      </x:c>
      <x:c r="K65" s="222"/>
      <x:c r="L65" s="225" t="n">
        <x:v>0</x:v>
      </x:c>
      <x:c r="M65" s="131" t="str">
        <x:v>No</x:v>
      </x:c>
      <x:c r="N65" s="131" t="str">
        <x:v>High</x:v>
      </x:c>
      <x:c r="O65" s="225" t="n">
        <x:f>G65-H65</x:f>
        <x:v>0</x:v>
      </x:c>
      <x:c r="P65" s="131" t="n">
        <x:f>IF(O65&lt;=0,0,MAX(0,DATE(2026,6,30)-F65))</x:f>
        <x:v>0</x:v>
      </x:c>
      <x:c r="Q65" s="131" t="str">
        <x:f>IF(O65&lt;=0,"Paid",IF(P65=0,"Current",IF(P65&lt;=30,"1-30",IF(P65&lt;=60,"31-60",IF(P65&lt;=90,"61-90","90+")))))</x:f>
        <x:v>Paid</x:v>
      </x:c>
      <x:c r="R65" s="131" t="str">
        <x:f>IF(O65&lt;=0,"Paid",IF(M65="Yes","Disputed",IF(K65&lt;&gt;"","Promised","Open")))</x:f>
        <x:v>Paid</x:v>
      </x:c>
    </x:row>
    <x:row r="66" ht="20" customHeight="1">
      <x:c r="A66" s="131" t="str">
        <x:v>INV-0065</x:v>
      </x:c>
      <x:c r="B66" s="131" t="str">
        <x:v>CUS-017</x:v>
      </x:c>
      <x:c r="C66" s="131" t="str">
        <x:v>Customer 17</x:v>
      </x:c>
      <x:c r="D66" s="131" t="str">
        <x:v>Retail</x:v>
      </x:c>
      <x:c r="E66" s="222" t="n">
        <x:v>46106</x:v>
      </x:c>
      <x:c r="F66" s="222" t="n">
        <x:v>46121</x:v>
      </x:c>
      <x:c r="G66" s="225" t="n">
        <x:v>2427.56</x:v>
      </x:c>
      <x:c r="H66" s="225" t="n">
        <x:v>2427.56</x:v>
      </x:c>
      <x:c r="I66" s="222" t="n">
        <x:v>46121</x:v>
      </x:c>
      <x:c r="J66" s="131" t="str">
        <x:v>Maya</x:v>
      </x:c>
      <x:c r="K66" s="222"/>
      <x:c r="L66" s="225" t="n">
        <x:v>0</x:v>
      </x:c>
      <x:c r="M66" s="131" t="str">
        <x:v>No</x:v>
      </x:c>
      <x:c r="N66" s="131" t="str">
        <x:v>Low</x:v>
      </x:c>
      <x:c r="O66" s="225" t="n">
        <x:f>G66-H66</x:f>
        <x:v>0</x:v>
      </x:c>
      <x:c r="P66" s="131" t="n">
        <x:f>IF(O66&lt;=0,0,MAX(0,DATE(2026,6,30)-F66))</x:f>
        <x:v>0</x:v>
      </x:c>
      <x:c r="Q66" s="131" t="str">
        <x:f>IF(O66&lt;=0,"Paid",IF(P66=0,"Current",IF(P66&lt;=30,"1-30",IF(P66&lt;=60,"31-60",IF(P66&lt;=90,"61-90","90+")))))</x:f>
        <x:v>Paid</x:v>
      </x:c>
      <x:c r="R66" s="131" t="str">
        <x:f>IF(O66&lt;=0,"Paid",IF(M66="Yes","Disputed",IF(K66&lt;&gt;"","Promised","Open")))</x:f>
        <x:v>Paid</x:v>
      </x:c>
    </x:row>
    <x:row r="67" ht="20" customHeight="1">
      <x:c r="A67" s="131" t="str">
        <x:v>INV-0066</x:v>
      </x:c>
      <x:c r="B67" s="131" t="str">
        <x:v>CUS-018</x:v>
      </x:c>
      <x:c r="C67" s="131" t="str">
        <x:v>Customer 18</x:v>
      </x:c>
      <x:c r="D67" s="131" t="str">
        <x:v>Commercial</x:v>
      </x:c>
      <x:c r="E67" s="222" t="n">
        <x:v>46062</x:v>
      </x:c>
      <x:c r="F67" s="222" t="n">
        <x:v>46122</x:v>
      </x:c>
      <x:c r="G67" s="225" t="n">
        <x:v>5494.73</x:v>
      </x:c>
      <x:c r="H67" s="225" t="n">
        <x:v>5494.73</x:v>
      </x:c>
      <x:c r="I67" s="222" t="n">
        <x:v>46134</x:v>
      </x:c>
      <x:c r="J67" s="131" t="str">
        <x:v>Karim</x:v>
      </x:c>
      <x:c r="K67" s="222"/>
      <x:c r="L67" s="225" t="n">
        <x:v>0</x:v>
      </x:c>
      <x:c r="M67" s="131" t="str">
        <x:v>No</x:v>
      </x:c>
      <x:c r="N67" s="131" t="str">
        <x:v>Medium</x:v>
      </x:c>
      <x:c r="O67" s="225" t="n">
        <x:f>G67-H67</x:f>
        <x:v>0</x:v>
      </x:c>
      <x:c r="P67" s="131" t="n">
        <x:f>IF(O67&lt;=0,0,MAX(0,DATE(2026,6,30)-F67))</x:f>
        <x:v>0</x:v>
      </x:c>
      <x:c r="Q67" s="131" t="str">
        <x:f>IF(O67&lt;=0,"Paid",IF(P67=0,"Current",IF(P67&lt;=30,"1-30",IF(P67&lt;=60,"31-60",IF(P67&lt;=90,"61-90","90+")))))</x:f>
        <x:v>Paid</x:v>
      </x:c>
      <x:c r="R67" s="131" t="str">
        <x:f>IF(O67&lt;=0,"Paid",IF(M67="Yes","Disputed",IF(K67&lt;&gt;"","Promised","Open")))</x:f>
        <x:v>Paid</x:v>
      </x:c>
    </x:row>
    <x:row r="68" ht="20" customHeight="1">
      <x:c r="A68" s="131" t="str">
        <x:v>INV-0067</x:v>
      </x:c>
      <x:c r="B68" s="131" t="str">
        <x:v>CUS-019</x:v>
      </x:c>
      <x:c r="C68" s="131" t="str">
        <x:v>Customer 19</x:v>
      </x:c>
      <x:c r="D68" s="131" t="str">
        <x:v>Hospitality</x:v>
      </x:c>
      <x:c r="E68" s="222" t="n">
        <x:v>46038</x:v>
      </x:c>
      <x:c r="F68" s="222" t="n">
        <x:v>46083</x:v>
      </x:c>
      <x:c r="G68" s="225" t="n">
        <x:v>12230.06</x:v>
      </x:c>
      <x:c r="H68" s="225" t="n">
        <x:v>8089.34</x:v>
      </x:c>
      <x:c r="I68" s="222" t="n">
        <x:v>46104</x:v>
      </x:c>
      <x:c r="J68" s="131" t="str">
        <x:v>Rita</x:v>
      </x:c>
      <x:c r="K68" s="222"/>
      <x:c r="L68" s="225" t="n">
        <x:v>0</x:v>
      </x:c>
      <x:c r="M68" s="131" t="str">
        <x:v>No</x:v>
      </x:c>
      <x:c r="N68" s="131" t="str">
        <x:v>Medium</x:v>
      </x:c>
      <x:c r="O68" s="225" t="n">
        <x:f>G68-H68</x:f>
        <x:v>4140.719999999999</x:v>
      </x:c>
      <x:c r="P68" s="131" t="n">
        <x:f>IF(O68&lt;=0,0,MAX(0,DATE(2026,6,30)-F68))</x:f>
        <x:v>120</x:v>
      </x:c>
      <x:c r="Q68" s="131" t="str">
        <x:f>IF(O68&lt;=0,"Paid",IF(P68=0,"Current",IF(P68&lt;=30,"1-30",IF(P68&lt;=60,"31-60",IF(P68&lt;=90,"61-90","90+")))))</x:f>
        <x:v>90+</x:v>
      </x:c>
      <x:c r="R68" s="131" t="str">
        <x:f>IF(O68&lt;=0,"Paid",IF(M68="Yes","Disputed",IF(K68&lt;&gt;"","Promised","Open")))</x:f>
        <x:v>Open</x:v>
      </x:c>
    </x:row>
    <x:row r="69" ht="20" customHeight="1">
      <x:c r="A69" s="131" t="str">
        <x:v>INV-0068</x:v>
      </x:c>
      <x:c r="B69" s="131" t="str">
        <x:v>CUS-020</x:v>
      </x:c>
      <x:c r="C69" s="131" t="str">
        <x:v>Customer 20</x:v>
      </x:c>
      <x:c r="D69" s="131" t="str">
        <x:v>Public Sector</x:v>
      </x:c>
      <x:c r="E69" s="222" t="n">
        <x:v>46143</x:v>
      </x:c>
      <x:c r="F69" s="222" t="n">
        <x:v>46173</x:v>
      </x:c>
      <x:c r="G69" s="225" t="n">
        <x:v>16340.37</x:v>
      </x:c>
      <x:c r="H69" s="225" t="n">
        <x:v>8051.94</x:v>
      </x:c>
      <x:c r="I69" s="222" t="n">
        <x:v>46184</x:v>
      </x:c>
      <x:c r="J69" s="131" t="str">
        <x:v>Nabil</x:v>
      </x:c>
      <x:c r="K69" s="222"/>
      <x:c r="L69" s="225" t="n">
        <x:v>0</x:v>
      </x:c>
      <x:c r="M69" s="131" t="str">
        <x:v>No</x:v>
      </x:c>
      <x:c r="N69" s="131" t="str">
        <x:v>High</x:v>
      </x:c>
      <x:c r="O69" s="225" t="n">
        <x:f>G69-H69</x:f>
        <x:v>8288.43</x:v>
      </x:c>
      <x:c r="P69" s="131" t="n">
        <x:f>IF(O69&lt;=0,0,MAX(0,DATE(2026,6,30)-F69))</x:f>
        <x:v>30</x:v>
      </x:c>
      <x:c r="Q69" s="131" t="str">
        <x:f>IF(O69&lt;=0,"Paid",IF(P69=0,"Current",IF(P69&lt;=30,"1-30",IF(P69&lt;=60,"31-60",IF(P69&lt;=90,"61-90","90+")))))</x:f>
        <x:v>1-30</x:v>
      </x:c>
      <x:c r="R69" s="131" t="str">
        <x:f>IF(O69&lt;=0,"Paid",IF(M69="Yes","Disputed",IF(K69&lt;&gt;"","Promised","Open")))</x:f>
        <x:v>Open</x:v>
      </x:c>
    </x:row>
    <x:row r="70" ht="20" customHeight="1">
      <x:c r="A70" s="131" t="str">
        <x:v>INV-0069</x:v>
      </x:c>
      <x:c r="B70" s="131" t="str">
        <x:v>CUS-021</x:v>
      </x:c>
      <x:c r="C70" s="131" t="str">
        <x:v>Customer 21</x:v>
      </x:c>
      <x:c r="D70" s="131" t="str">
        <x:v>Retail</x:v>
      </x:c>
      <x:c r="E70" s="222" t="n">
        <x:v>46089</x:v>
      </x:c>
      <x:c r="F70" s="222" t="n">
        <x:v>46149</x:v>
      </x:c>
      <x:c r="G70" s="225" t="n">
        <x:v>7556.08</x:v>
      </x:c>
      <x:c r="H70" s="225" t="n">
        <x:v>7556.08</x:v>
      </x:c>
      <x:c r="I70" s="222" t="n">
        <x:v>46146</x:v>
      </x:c>
      <x:c r="J70" s="131" t="str">
        <x:v>Maya</x:v>
      </x:c>
      <x:c r="K70" s="222"/>
      <x:c r="L70" s="225" t="n">
        <x:v>0</x:v>
      </x:c>
      <x:c r="M70" s="131" t="str">
        <x:v>No</x:v>
      </x:c>
      <x:c r="N70" s="131" t="str">
        <x:v>Low</x:v>
      </x:c>
      <x:c r="O70" s="225" t="n">
        <x:f>G70-H70</x:f>
        <x:v>0</x:v>
      </x:c>
      <x:c r="P70" s="131" t="n">
        <x:f>IF(O70&lt;=0,0,MAX(0,DATE(2026,6,30)-F70))</x:f>
        <x:v>0</x:v>
      </x:c>
      <x:c r="Q70" s="131" t="str">
        <x:f>IF(O70&lt;=0,"Paid",IF(P70=0,"Current",IF(P70&lt;=30,"1-30",IF(P70&lt;=60,"31-60",IF(P70&lt;=90,"61-90","90+")))))</x:f>
        <x:v>Paid</x:v>
      </x:c>
      <x:c r="R70" s="131" t="str">
        <x:f>IF(O70&lt;=0,"Paid",IF(M70="Yes","Disputed",IF(K70&lt;&gt;"","Promised","Open")))</x:f>
        <x:v>Paid</x:v>
      </x:c>
    </x:row>
    <x:row r="71" ht="20" customHeight="1">
      <x:c r="A71" s="131" t="str">
        <x:v>INV-0070</x:v>
      </x:c>
      <x:c r="B71" s="131" t="str">
        <x:v>CUS-022</x:v>
      </x:c>
      <x:c r="C71" s="131" t="str">
        <x:v>Customer 22</x:v>
      </x:c>
      <x:c r="D71" s="131" t="str">
        <x:v>Commercial</x:v>
      </x:c>
      <x:c r="E71" s="222" t="n">
        <x:v>46117</x:v>
      </x:c>
      <x:c r="F71" s="222" t="n">
        <x:v>46162</x:v>
      </x:c>
      <x:c r="G71" s="225" t="n">
        <x:v>768.93</x:v>
      </x:c>
      <x:c r="H71" s="225" t="n">
        <x:v>768.93</x:v>
      </x:c>
      <x:c r="I71" s="222" t="n">
        <x:v>46165</x:v>
      </x:c>
      <x:c r="J71" s="131" t="str">
        <x:v>Karim</x:v>
      </x:c>
      <x:c r="K71" s="222"/>
      <x:c r="L71" s="225" t="n">
        <x:v>0</x:v>
      </x:c>
      <x:c r="M71" s="131" t="str">
        <x:v>No</x:v>
      </x:c>
      <x:c r="N71" s="131" t="str">
        <x:v>Medium</x:v>
      </x:c>
      <x:c r="O71" s="225" t="n">
        <x:f>G71-H71</x:f>
        <x:v>0</x:v>
      </x:c>
      <x:c r="P71" s="131" t="n">
        <x:f>IF(O71&lt;=0,0,MAX(0,DATE(2026,6,30)-F71))</x:f>
        <x:v>0</x:v>
      </x:c>
      <x:c r="Q71" s="131" t="str">
        <x:f>IF(O71&lt;=0,"Paid",IF(P71=0,"Current",IF(P71&lt;=30,"1-30",IF(P71&lt;=60,"31-60",IF(P71&lt;=90,"61-90","90+")))))</x:f>
        <x:v>Paid</x:v>
      </x:c>
      <x:c r="R71" s="131" t="str">
        <x:f>IF(O71&lt;=0,"Paid",IF(M71="Yes","Disputed",IF(K71&lt;&gt;"","Promised","Open")))</x:f>
        <x:v>Paid</x:v>
      </x:c>
    </x:row>
    <x:row r="72" ht="20" customHeight="1">
      <x:c r="A72" s="131" t="str">
        <x:v>INV-0071</x:v>
      </x:c>
      <x:c r="B72" s="131" t="str">
        <x:v>CUS-023</x:v>
      </x:c>
      <x:c r="C72" s="131" t="str">
        <x:v>Customer 23</x:v>
      </x:c>
      <x:c r="D72" s="131" t="str">
        <x:v>Hospitality</x:v>
      </x:c>
      <x:c r="E72" s="222" t="n">
        <x:v>46079</x:v>
      </x:c>
      <x:c r="F72" s="222" t="n">
        <x:v>46109</x:v>
      </x:c>
      <x:c r="G72" s="225" t="n">
        <x:v>10507.33</x:v>
      </x:c>
      <x:c r="H72" s="225" t="n">
        <x:v>3384.11</x:v>
      </x:c>
      <x:c r="I72" s="222" t="n">
        <x:v>46125</x:v>
      </x:c>
      <x:c r="J72" s="131" t="str">
        <x:v>Rita</x:v>
      </x:c>
      <x:c r="K72" s="222" t="n">
        <x:v>46213</x:v>
      </x:c>
      <x:c r="L72" s="225" t="n">
        <x:v>6157.33</x:v>
      </x:c>
      <x:c r="M72" s="131" t="str">
        <x:v>No</x:v>
      </x:c>
      <x:c r="N72" s="131" t="str">
        <x:v>Medium</x:v>
      </x:c>
      <x:c r="O72" s="225" t="n">
        <x:f>G72-H72</x:f>
        <x:v>7123.219999999999</x:v>
      </x:c>
      <x:c r="P72" s="131" t="n">
        <x:f>IF(O72&lt;=0,0,MAX(0,DATE(2026,6,30)-F72))</x:f>
        <x:v>94</x:v>
      </x:c>
      <x:c r="Q72" s="131" t="str">
        <x:f>IF(O72&lt;=0,"Paid",IF(P72=0,"Current",IF(P72&lt;=30,"1-30",IF(P72&lt;=60,"31-60",IF(P72&lt;=90,"61-90","90+")))))</x:f>
        <x:v>90+</x:v>
      </x:c>
      <x:c r="R72" s="131" t="str">
        <x:f>IF(O72&lt;=0,"Paid",IF(M72="Yes","Disputed",IF(K72&lt;&gt;"","Promised","Open")))</x:f>
        <x:v>Promised</x:v>
      </x:c>
    </x:row>
    <x:row r="73" ht="20" customHeight="1">
      <x:c r="A73" s="131" t="str">
        <x:v>INV-0072</x:v>
      </x:c>
      <x:c r="B73" s="131" t="str">
        <x:v>CUS-024</x:v>
      </x:c>
      <x:c r="C73" s="131" t="str">
        <x:v>Customer 24</x:v>
      </x:c>
      <x:c r="D73" s="131" t="str">
        <x:v>Public Sector</x:v>
      </x:c>
      <x:c r="E73" s="222" t="n">
        <x:v>46053</x:v>
      </x:c>
      <x:c r="F73" s="222" t="n">
        <x:v>46083</x:v>
      </x:c>
      <x:c r="G73" s="225" t="n">
        <x:v>7012.99</x:v>
      </x:c>
      <x:c r="H73" s="225" t="n">
        <x:v>7012.99</x:v>
      </x:c>
      <x:c r="I73" s="222" t="n">
        <x:v>46103</x:v>
      </x:c>
      <x:c r="J73" s="131" t="str">
        <x:v>Nabil</x:v>
      </x:c>
      <x:c r="K73" s="222"/>
      <x:c r="L73" s="225" t="n">
        <x:v>0</x:v>
      </x:c>
      <x:c r="M73" s="131" t="str">
        <x:v>No</x:v>
      </x:c>
      <x:c r="N73" s="131" t="str">
        <x:v>High</x:v>
      </x:c>
      <x:c r="O73" s="225" t="n">
        <x:f>G73-H73</x:f>
        <x:v>0</x:v>
      </x:c>
      <x:c r="P73" s="131" t="n">
        <x:f>IF(O73&lt;=0,0,MAX(0,DATE(2026,6,30)-F73))</x:f>
        <x:v>0</x:v>
      </x:c>
      <x:c r="Q73" s="131" t="str">
        <x:f>IF(O73&lt;=0,"Paid",IF(P73=0,"Current",IF(P73&lt;=30,"1-30",IF(P73&lt;=60,"31-60",IF(P73&lt;=90,"61-90","90+")))))</x:f>
        <x:v>Paid</x:v>
      </x:c>
      <x:c r="R73" s="131" t="str">
        <x:f>IF(O73&lt;=0,"Paid",IF(M73="Yes","Disputed",IF(K73&lt;&gt;"","Promised","Open")))</x:f>
        <x:v>Paid</x:v>
      </x:c>
    </x:row>
    <x:row r="74" ht="20" customHeight="1">
      <x:c r="A74" s="131" t="str">
        <x:v>INV-0073</x:v>
      </x:c>
      <x:c r="B74" s="131" t="str">
        <x:v>CUS-025</x:v>
      </x:c>
      <x:c r="C74" s="131" t="str">
        <x:v>Customer 25</x:v>
      </x:c>
      <x:c r="D74" s="131" t="str">
        <x:v>Retail</x:v>
      </x:c>
      <x:c r="E74" s="222" t="n">
        <x:v>46123</x:v>
      </x:c>
      <x:c r="F74" s="222" t="n">
        <x:v>46138</x:v>
      </x:c>
      <x:c r="G74" s="225" t="n">
        <x:v>14495.9</x:v>
      </x:c>
      <x:c r="H74" s="225" t="n">
        <x:v>0</x:v>
      </x:c>
      <x:c r="I74" s="222"/>
      <x:c r="J74" s="131" t="str">
        <x:v>Maya</x:v>
      </x:c>
      <x:c r="K74" s="222" t="n">
        <x:v>46228</x:v>
      </x:c>
      <x:c r="L74" s="225" t="n">
        <x:v>14163.63</x:v>
      </x:c>
      <x:c r="M74" s="131" t="str">
        <x:v>No</x:v>
      </x:c>
      <x:c r="N74" s="131" t="str">
        <x:v>Low</x:v>
      </x:c>
      <x:c r="O74" s="225" t="n">
        <x:f>G74-H74</x:f>
        <x:v>14495.9</x:v>
      </x:c>
      <x:c r="P74" s="131" t="n">
        <x:f>IF(O74&lt;=0,0,MAX(0,DATE(2026,6,30)-F74))</x:f>
        <x:v>65</x:v>
      </x:c>
      <x:c r="Q74" s="131" t="str">
        <x:f>IF(O74&lt;=0,"Paid",IF(P74=0,"Current",IF(P74&lt;=30,"1-30",IF(P74&lt;=60,"31-60",IF(P74&lt;=90,"61-90","90+")))))</x:f>
        <x:v>61-90</x:v>
      </x:c>
      <x:c r="R74" s="131" t="str">
        <x:f>IF(O74&lt;=0,"Paid",IF(M74="Yes","Disputed",IF(K74&lt;&gt;"","Promised","Open")))</x:f>
        <x:v>Promised</x:v>
      </x:c>
    </x:row>
    <x:row r="75" ht="20" customHeight="1">
      <x:c r="A75" s="131" t="str">
        <x:v>INV-0074</x:v>
      </x:c>
      <x:c r="B75" s="131" t="str">
        <x:v>CUS-026</x:v>
      </x:c>
      <x:c r="C75" s="131" t="str">
        <x:v>Customer 26</x:v>
      </x:c>
      <x:c r="D75" s="131" t="str">
        <x:v>Commercial</x:v>
      </x:c>
      <x:c r="E75" s="222" t="n">
        <x:v>46056</x:v>
      </x:c>
      <x:c r="F75" s="222" t="n">
        <x:v>46101</x:v>
      </x:c>
      <x:c r="G75" s="225" t="n">
        <x:v>13507.73</x:v>
      </x:c>
      <x:c r="H75" s="225" t="n">
        <x:v>13507.73</x:v>
      </x:c>
      <x:c r="I75" s="222" t="n">
        <x:v>46102</x:v>
      </x:c>
      <x:c r="J75" s="131" t="str">
        <x:v>Karim</x:v>
      </x:c>
      <x:c r="K75" s="222"/>
      <x:c r="L75" s="225" t="n">
        <x:v>0</x:v>
      </x:c>
      <x:c r="M75" s="131" t="str">
        <x:v>No</x:v>
      </x:c>
      <x:c r="N75" s="131" t="str">
        <x:v>Medium</x:v>
      </x:c>
      <x:c r="O75" s="225" t="n">
        <x:f>G75-H75</x:f>
        <x:v>0</x:v>
      </x:c>
      <x:c r="P75" s="131" t="n">
        <x:f>IF(O75&lt;=0,0,MAX(0,DATE(2026,6,30)-F75))</x:f>
        <x:v>0</x:v>
      </x:c>
      <x:c r="Q75" s="131" t="str">
        <x:f>IF(O75&lt;=0,"Paid",IF(P75=0,"Current",IF(P75&lt;=30,"1-30",IF(P75&lt;=60,"31-60",IF(P75&lt;=90,"61-90","90+")))))</x:f>
        <x:v>Paid</x:v>
      </x:c>
      <x:c r="R75" s="131" t="str">
        <x:f>IF(O75&lt;=0,"Paid",IF(M75="Yes","Disputed",IF(K75&lt;&gt;"","Promised","Open")))</x:f>
        <x:v>Paid</x:v>
      </x:c>
    </x:row>
    <x:row r="76" ht="20" customHeight="1">
      <x:c r="A76" s="131" t="str">
        <x:v>INV-0075</x:v>
      </x:c>
      <x:c r="B76" s="131" t="str">
        <x:v>CUS-027</x:v>
      </x:c>
      <x:c r="C76" s="131" t="str">
        <x:v>Customer 27</x:v>
      </x:c>
      <x:c r="D76" s="131" t="str">
        <x:v>Hospitality</x:v>
      </x:c>
      <x:c r="E76" s="222" t="n">
        <x:v>46056</x:v>
      </x:c>
      <x:c r="F76" s="222" t="n">
        <x:v>46101</x:v>
      </x:c>
      <x:c r="G76" s="225" t="n">
        <x:v>14686.22</x:v>
      </x:c>
      <x:c r="H76" s="225" t="n">
        <x:v>0</x:v>
      </x:c>
      <x:c r="I76" s="222"/>
      <x:c r="J76" s="131" t="str">
        <x:v>Rita</x:v>
      </x:c>
      <x:c r="K76" s="222"/>
      <x:c r="L76" s="225" t="n">
        <x:v>0</x:v>
      </x:c>
      <x:c r="M76" s="131" t="str">
        <x:v>No</x:v>
      </x:c>
      <x:c r="N76" s="131" t="str">
        <x:v>Medium</x:v>
      </x:c>
      <x:c r="O76" s="225" t="n">
        <x:f>G76-H76</x:f>
        <x:v>14686.22</x:v>
      </x:c>
      <x:c r="P76" s="131" t="n">
        <x:f>IF(O76&lt;=0,0,MAX(0,DATE(2026,6,30)-F76))</x:f>
        <x:v>102</x:v>
      </x:c>
      <x:c r="Q76" s="131" t="str">
        <x:f>IF(O76&lt;=0,"Paid",IF(P76=0,"Current",IF(P76&lt;=30,"1-30",IF(P76&lt;=60,"31-60",IF(P76&lt;=90,"61-90","90+")))))</x:f>
        <x:v>90+</x:v>
      </x:c>
      <x:c r="R76" s="131" t="str">
        <x:f>IF(O76&lt;=0,"Paid",IF(M76="Yes","Disputed",IF(K76&lt;&gt;"","Promised","Open")))</x:f>
        <x:v>Open</x:v>
      </x:c>
    </x:row>
    <x:row r="77" ht="20" customHeight="1">
      <x:c r="A77" s="131" t="str">
        <x:v>INV-0076</x:v>
      </x:c>
      <x:c r="B77" s="131" t="str">
        <x:v>CUS-028</x:v>
      </x:c>
      <x:c r="C77" s="131" t="str">
        <x:v>Customer 28</x:v>
      </x:c>
      <x:c r="D77" s="131" t="str">
        <x:v>Public Sector</x:v>
      </x:c>
      <x:c r="E77" s="222" t="n">
        <x:v>46158</x:v>
      </x:c>
      <x:c r="F77" s="222" t="n">
        <x:v>46188</x:v>
      </x:c>
      <x:c r="G77" s="225" t="n">
        <x:v>14978.47</x:v>
      </x:c>
      <x:c r="H77" s="225" t="n">
        <x:v>0</x:v>
      </x:c>
      <x:c r="I77" s="222"/>
      <x:c r="J77" s="131" t="str">
        <x:v>Nabil</x:v>
      </x:c>
      <x:c r="K77" s="222"/>
      <x:c r="L77" s="225" t="n">
        <x:v>0</x:v>
      </x:c>
      <x:c r="M77" s="131" t="str">
        <x:v>No</x:v>
      </x:c>
      <x:c r="N77" s="131" t="str">
        <x:v>High</x:v>
      </x:c>
      <x:c r="O77" s="225" t="n">
        <x:f>G77-H77</x:f>
        <x:v>14978.47</x:v>
      </x:c>
      <x:c r="P77" s="131" t="n">
        <x:f>IF(O77&lt;=0,0,MAX(0,DATE(2026,6,30)-F77))</x:f>
        <x:v>15</x:v>
      </x:c>
      <x:c r="Q77" s="131" t="str">
        <x:f>IF(O77&lt;=0,"Paid",IF(P77=0,"Current",IF(P77&lt;=30,"1-30",IF(P77&lt;=60,"31-60",IF(P77&lt;=90,"61-90","90+")))))</x:f>
        <x:v>1-30</x:v>
      </x:c>
      <x:c r="R77" s="131" t="str">
        <x:f>IF(O77&lt;=0,"Paid",IF(M77="Yes","Disputed",IF(K77&lt;&gt;"","Promised","Open")))</x:f>
        <x:v>Open</x:v>
      </x:c>
    </x:row>
    <x:row r="78" ht="20" customHeight="1">
      <x:c r="A78" s="131" t="str">
        <x:v>INV-0077</x:v>
      </x:c>
      <x:c r="B78" s="131" t="str">
        <x:v>CUS-029</x:v>
      </x:c>
      <x:c r="C78" s="131" t="str">
        <x:v>Customer 29</x:v>
      </x:c>
      <x:c r="D78" s="131" t="str">
        <x:v>Retail</x:v>
      </x:c>
      <x:c r="E78" s="222" t="n">
        <x:v>46126</x:v>
      </x:c>
      <x:c r="F78" s="222" t="n">
        <x:v>46171</x:v>
      </x:c>
      <x:c r="G78" s="225" t="n">
        <x:v>6465.63</x:v>
      </x:c>
      <x:c r="H78" s="225" t="n">
        <x:v>0</x:v>
      </x:c>
      <x:c r="I78" s="222"/>
      <x:c r="J78" s="131" t="str">
        <x:v>Maya</x:v>
      </x:c>
      <x:c r="K78" s="222" t="n">
        <x:v>46217</x:v>
      </x:c>
      <x:c r="L78" s="225" t="n">
        <x:v>4848.04</x:v>
      </x:c>
      <x:c r="M78" s="131" t="str">
        <x:v>No</x:v>
      </x:c>
      <x:c r="N78" s="131" t="str">
        <x:v>Low</x:v>
      </x:c>
      <x:c r="O78" s="225" t="n">
        <x:f>G78-H78</x:f>
        <x:v>6465.63</x:v>
      </x:c>
      <x:c r="P78" s="131" t="n">
        <x:f>IF(O78&lt;=0,0,MAX(0,DATE(2026,6,30)-F78))</x:f>
        <x:v>32</x:v>
      </x:c>
      <x:c r="Q78" s="131" t="str">
        <x:f>IF(O78&lt;=0,"Paid",IF(P78=0,"Current",IF(P78&lt;=30,"1-30",IF(P78&lt;=60,"31-60",IF(P78&lt;=90,"61-90","90+")))))</x:f>
        <x:v>31-60</x:v>
      </x:c>
      <x:c r="R78" s="131" t="str">
        <x:f>IF(O78&lt;=0,"Paid",IF(M78="Yes","Disputed",IF(K78&lt;&gt;"","Promised","Open")))</x:f>
        <x:v>Promised</x:v>
      </x:c>
    </x:row>
    <x:row r="79" ht="20" customHeight="1">
      <x:c r="A79" s="131" t="str">
        <x:v>INV-0078</x:v>
      </x:c>
      <x:c r="B79" s="131" t="str">
        <x:v>CUS-030</x:v>
      </x:c>
      <x:c r="C79" s="131" t="str">
        <x:v>Customer 30</x:v>
      </x:c>
      <x:c r="D79" s="131" t="str">
        <x:v>Commercial</x:v>
      </x:c>
      <x:c r="E79" s="222" t="n">
        <x:v>46141</x:v>
      </x:c>
      <x:c r="F79" s="222" t="n">
        <x:v>46201</x:v>
      </x:c>
      <x:c r="G79" s="225" t="n">
        <x:v>14415.55</x:v>
      </x:c>
      <x:c r="H79" s="225" t="n">
        <x:v>0</x:v>
      </x:c>
      <x:c r="I79" s="222"/>
      <x:c r="J79" s="131" t="str">
        <x:v>Karim</x:v>
      </x:c>
      <x:c r="K79" s="222" t="n">
        <x:v>46206</x:v>
      </x:c>
      <x:c r="L79" s="225" t="n">
        <x:v>12240.18</x:v>
      </x:c>
      <x:c r="M79" s="131" t="str">
        <x:v>No</x:v>
      </x:c>
      <x:c r="N79" s="131" t="str">
        <x:v>Medium</x:v>
      </x:c>
      <x:c r="O79" s="225" t="n">
        <x:f>G79-H79</x:f>
        <x:v>14415.55</x:v>
      </x:c>
      <x:c r="P79" s="131" t="n">
        <x:f>IF(O79&lt;=0,0,MAX(0,DATE(2026,6,30)-F79))</x:f>
        <x:v>2</x:v>
      </x:c>
      <x:c r="Q79" s="131" t="str">
        <x:f>IF(O79&lt;=0,"Paid",IF(P79=0,"Current",IF(P79&lt;=30,"1-30",IF(P79&lt;=60,"31-60",IF(P79&lt;=90,"61-90","90+")))))</x:f>
        <x:v>1-30</x:v>
      </x:c>
      <x:c r="R79" s="131" t="str">
        <x:f>IF(O79&lt;=0,"Paid",IF(M79="Yes","Disputed",IF(K79&lt;&gt;"","Promised","Open")))</x:f>
        <x:v>Promised</x:v>
      </x:c>
    </x:row>
    <x:row r="80" ht="20" customHeight="1">
      <x:c r="A80" s="131" t="str">
        <x:v>INV-0079</x:v>
      </x:c>
      <x:c r="B80" s="131" t="str">
        <x:v>CUS-031</x:v>
      </x:c>
      <x:c r="C80" s="131" t="str">
        <x:v>Customer 31</x:v>
      </x:c>
      <x:c r="D80" s="131" t="str">
        <x:v>Hospitality</x:v>
      </x:c>
      <x:c r="E80" s="222" t="n">
        <x:v>46030</x:v>
      </x:c>
      <x:c r="F80" s="222" t="n">
        <x:v>46060</x:v>
      </x:c>
      <x:c r="G80" s="225" t="n">
        <x:v>14525.61</x:v>
      </x:c>
      <x:c r="H80" s="225" t="n">
        <x:v>14525.61</x:v>
      </x:c>
      <x:c r="I80" s="222" t="n">
        <x:v>46073</x:v>
      </x:c>
      <x:c r="J80" s="131" t="str">
        <x:v>Rita</x:v>
      </x:c>
      <x:c r="K80" s="222"/>
      <x:c r="L80" s="225" t="n">
        <x:v>0</x:v>
      </x:c>
      <x:c r="M80" s="131" t="str">
        <x:v>No</x:v>
      </x:c>
      <x:c r="N80" s="131" t="str">
        <x:v>Medium</x:v>
      </x:c>
      <x:c r="O80" s="225" t="n">
        <x:f>G80-H80</x:f>
        <x:v>0</x:v>
      </x:c>
      <x:c r="P80" s="131" t="n">
        <x:f>IF(O80&lt;=0,0,MAX(0,DATE(2026,6,30)-F80))</x:f>
        <x:v>0</x:v>
      </x:c>
      <x:c r="Q80" s="131" t="str">
        <x:f>IF(O80&lt;=0,"Paid",IF(P80=0,"Current",IF(P80&lt;=30,"1-30",IF(P80&lt;=60,"31-60",IF(P80&lt;=90,"61-90","90+")))))</x:f>
        <x:v>Paid</x:v>
      </x:c>
      <x:c r="R80" s="131" t="str">
        <x:f>IF(O80&lt;=0,"Paid",IF(M80="Yes","Disputed",IF(K80&lt;&gt;"","Promised","Open")))</x:f>
        <x:v>Paid</x:v>
      </x:c>
    </x:row>
    <x:row r="81" ht="20" customHeight="1">
      <x:c r="A81" s="131" t="str">
        <x:v>INV-0080</x:v>
      </x:c>
      <x:c r="B81" s="131" t="str">
        <x:v>CUS-032</x:v>
      </x:c>
      <x:c r="C81" s="131" t="str">
        <x:v>Customer 32</x:v>
      </x:c>
      <x:c r="D81" s="131" t="str">
        <x:v>Public Sector</x:v>
      </x:c>
      <x:c r="E81" s="222" t="n">
        <x:v>46077</x:v>
      </x:c>
      <x:c r="F81" s="222" t="n">
        <x:v>46092</x:v>
      </x:c>
      <x:c r="G81" s="225" t="n">
        <x:v>5453.97</x:v>
      </x:c>
      <x:c r="H81" s="225" t="n">
        <x:v>0</x:v>
      </x:c>
      <x:c r="I81" s="222"/>
      <x:c r="J81" s="131" t="str">
        <x:v>Nabil</x:v>
      </x:c>
      <x:c r="K81" s="222" t="n">
        <x:v>46221</x:v>
      </x:c>
      <x:c r="L81" s="225" t="n">
        <x:v>4876.76</x:v>
      </x:c>
      <x:c r="M81" s="131" t="str">
        <x:v>No</x:v>
      </x:c>
      <x:c r="N81" s="131" t="str">
        <x:v>High</x:v>
      </x:c>
      <x:c r="O81" s="225" t="n">
        <x:f>G81-H81</x:f>
        <x:v>5453.97</x:v>
      </x:c>
      <x:c r="P81" s="131" t="n">
        <x:f>IF(O81&lt;=0,0,MAX(0,DATE(2026,6,30)-F81))</x:f>
        <x:v>111</x:v>
      </x:c>
      <x:c r="Q81" s="131" t="str">
        <x:f>IF(O81&lt;=0,"Paid",IF(P81=0,"Current",IF(P81&lt;=30,"1-30",IF(P81&lt;=60,"31-60",IF(P81&lt;=90,"61-90","90+")))))</x:f>
        <x:v>90+</x:v>
      </x:c>
      <x:c r="R81" s="131" t="str">
        <x:f>IF(O81&lt;=0,"Paid",IF(M81="Yes","Disputed",IF(K81&lt;&gt;"","Promised","Open")))</x:f>
        <x:v>Promised</x:v>
      </x:c>
    </x:row>
    <x:row r="82" ht="20" customHeight="1">
      <x:c r="A82" s="131" t="str">
        <x:v>INV-0081</x:v>
      </x:c>
      <x:c r="B82" s="131" t="str">
        <x:v>CUS-033</x:v>
      </x:c>
      <x:c r="C82" s="131" t="str">
        <x:v>Customer 33</x:v>
      </x:c>
      <x:c r="D82" s="131" t="str">
        <x:v>Retail</x:v>
      </x:c>
      <x:c r="E82" s="222" t="n">
        <x:v>46188</x:v>
      </x:c>
      <x:c r="F82" s="222" t="n">
        <x:v>46203</x:v>
      </x:c>
      <x:c r="G82" s="225" t="n">
        <x:v>14216.83</x:v>
      </x:c>
      <x:c r="H82" s="225" t="n">
        <x:v>14216.83</x:v>
      </x:c>
      <x:c r="I82" s="222" t="n">
        <x:v>46202</x:v>
      </x:c>
      <x:c r="J82" s="131" t="str">
        <x:v>Maya</x:v>
      </x:c>
      <x:c r="K82" s="222"/>
      <x:c r="L82" s="225" t="n">
        <x:v>0</x:v>
      </x:c>
      <x:c r="M82" s="131" t="str">
        <x:v>No</x:v>
      </x:c>
      <x:c r="N82" s="131" t="str">
        <x:v>Low</x:v>
      </x:c>
      <x:c r="O82" s="225" t="n">
        <x:f>G82-H82</x:f>
        <x:v>0</x:v>
      </x:c>
      <x:c r="P82" s="131" t="n">
        <x:f>IF(O82&lt;=0,0,MAX(0,DATE(2026,6,30)-F82))</x:f>
        <x:v>0</x:v>
      </x:c>
      <x:c r="Q82" s="131" t="str">
        <x:f>IF(O82&lt;=0,"Paid",IF(P82=0,"Current",IF(P82&lt;=30,"1-30",IF(P82&lt;=60,"31-60",IF(P82&lt;=90,"61-90","90+")))))</x:f>
        <x:v>Paid</x:v>
      </x:c>
      <x:c r="R82" s="131" t="str">
        <x:f>IF(O82&lt;=0,"Paid",IF(M82="Yes","Disputed",IF(K82&lt;&gt;"","Promised","Open")))</x:f>
        <x:v>Paid</x:v>
      </x:c>
    </x:row>
    <x:row r="83" ht="20" customHeight="1">
      <x:c r="A83" s="131" t="str">
        <x:v>INV-0082</x:v>
      </x:c>
      <x:c r="B83" s="131" t="str">
        <x:v>CUS-034</x:v>
      </x:c>
      <x:c r="C83" s="131" t="str">
        <x:v>Customer 34</x:v>
      </x:c>
      <x:c r="D83" s="131" t="str">
        <x:v>Commercial</x:v>
      </x:c>
      <x:c r="E83" s="222" t="n">
        <x:v>46125</x:v>
      </x:c>
      <x:c r="F83" s="222" t="n">
        <x:v>46170</x:v>
      </x:c>
      <x:c r="G83" s="225" t="n">
        <x:v>8364.64</x:v>
      </x:c>
      <x:c r="H83" s="225" t="n">
        <x:v>8364.64</x:v>
      </x:c>
      <x:c r="I83" s="222" t="n">
        <x:v>46163</x:v>
      </x:c>
      <x:c r="J83" s="131" t="str">
        <x:v>Karim</x:v>
      </x:c>
      <x:c r="K83" s="222"/>
      <x:c r="L83" s="225" t="n">
        <x:v>0</x:v>
      </x:c>
      <x:c r="M83" s="131" t="str">
        <x:v>No</x:v>
      </x:c>
      <x:c r="N83" s="131" t="str">
        <x:v>Medium</x:v>
      </x:c>
      <x:c r="O83" s="225" t="n">
        <x:f>G83-H83</x:f>
        <x:v>0</x:v>
      </x:c>
      <x:c r="P83" s="131" t="n">
        <x:f>IF(O83&lt;=0,0,MAX(0,DATE(2026,6,30)-F83))</x:f>
        <x:v>0</x:v>
      </x:c>
      <x:c r="Q83" s="131" t="str">
        <x:f>IF(O83&lt;=0,"Paid",IF(P83=0,"Current",IF(P83&lt;=30,"1-30",IF(P83&lt;=60,"31-60",IF(P83&lt;=90,"61-90","90+")))))</x:f>
        <x:v>Paid</x:v>
      </x:c>
      <x:c r="R83" s="131" t="str">
        <x:f>IF(O83&lt;=0,"Paid",IF(M83="Yes","Disputed",IF(K83&lt;&gt;"","Promised","Open")))</x:f>
        <x:v>Paid</x:v>
      </x:c>
    </x:row>
    <x:row r="84" ht="20" customHeight="1">
      <x:c r="A84" s="131" t="str">
        <x:v>INV-0083</x:v>
      </x:c>
      <x:c r="B84" s="131" t="str">
        <x:v>CUS-035</x:v>
      </x:c>
      <x:c r="C84" s="131" t="str">
        <x:v>Customer 35</x:v>
      </x:c>
      <x:c r="D84" s="131" t="str">
        <x:v>Hospitality</x:v>
      </x:c>
      <x:c r="E84" s="222" t="n">
        <x:v>46023</x:v>
      </x:c>
      <x:c r="F84" s="222" t="n">
        <x:v>46053</x:v>
      </x:c>
      <x:c r="G84" s="225" t="n">
        <x:v>6409.13</x:v>
      </x:c>
      <x:c r="H84" s="225" t="n">
        <x:v>6409.13</x:v>
      </x:c>
      <x:c r="I84" s="222" t="n">
        <x:v>46052</x:v>
      </x:c>
      <x:c r="J84" s="131" t="str">
        <x:v>Rita</x:v>
      </x:c>
      <x:c r="K84" s="222"/>
      <x:c r="L84" s="225" t="n">
        <x:v>0</x:v>
      </x:c>
      <x:c r="M84" s="131" t="str">
        <x:v>No</x:v>
      </x:c>
      <x:c r="N84" s="131" t="str">
        <x:v>Medium</x:v>
      </x:c>
      <x:c r="O84" s="225" t="n">
        <x:f>G84-H84</x:f>
        <x:v>0</x:v>
      </x:c>
      <x:c r="P84" s="131" t="n">
        <x:f>IF(O84&lt;=0,0,MAX(0,DATE(2026,6,30)-F84))</x:f>
        <x:v>0</x:v>
      </x:c>
      <x:c r="Q84" s="131" t="str">
        <x:f>IF(O84&lt;=0,"Paid",IF(P84=0,"Current",IF(P84&lt;=30,"1-30",IF(P84&lt;=60,"31-60",IF(P84&lt;=90,"61-90","90+")))))</x:f>
        <x:v>Paid</x:v>
      </x:c>
      <x:c r="R84" s="131" t="str">
        <x:f>IF(O84&lt;=0,"Paid",IF(M84="Yes","Disputed",IF(K84&lt;&gt;"","Promised","Open")))</x:f>
        <x:v>Paid</x:v>
      </x:c>
    </x:row>
    <x:row r="85" ht="20" customHeight="1">
      <x:c r="A85" s="131" t="str">
        <x:v>INV-0084</x:v>
      </x:c>
      <x:c r="B85" s="131" t="str">
        <x:v>CUS-036</x:v>
      </x:c>
      <x:c r="C85" s="131" t="str">
        <x:v>Customer 36</x:v>
      </x:c>
      <x:c r="D85" s="131" t="str">
        <x:v>Public Sector</x:v>
      </x:c>
      <x:c r="E85" s="222" t="n">
        <x:v>46043</x:v>
      </x:c>
      <x:c r="F85" s="222" t="n">
        <x:v>46073</x:v>
      </x:c>
      <x:c r="G85" s="225" t="n">
        <x:v>9849.96</x:v>
      </x:c>
      <x:c r="H85" s="225" t="n">
        <x:v>0</x:v>
      </x:c>
      <x:c r="I85" s="222"/>
      <x:c r="J85" s="131" t="str">
        <x:v>Nabil</x:v>
      </x:c>
      <x:c r="K85" s="222"/>
      <x:c r="L85" s="225" t="n">
        <x:v>0</x:v>
      </x:c>
      <x:c r="M85" s="131" t="str">
        <x:v>No</x:v>
      </x:c>
      <x:c r="N85" s="131" t="str">
        <x:v>High</x:v>
      </x:c>
      <x:c r="O85" s="225" t="n">
        <x:f>G85-H85</x:f>
        <x:v>9849.96</x:v>
      </x:c>
      <x:c r="P85" s="131" t="n">
        <x:f>IF(O85&lt;=0,0,MAX(0,DATE(2026,6,30)-F85))</x:f>
        <x:v>130</x:v>
      </x:c>
      <x:c r="Q85" s="131" t="str">
        <x:f>IF(O85&lt;=0,"Paid",IF(P85=0,"Current",IF(P85&lt;=30,"1-30",IF(P85&lt;=60,"31-60",IF(P85&lt;=90,"61-90","90+")))))</x:f>
        <x:v>90+</x:v>
      </x:c>
      <x:c r="R85" s="131" t="str">
        <x:f>IF(O85&lt;=0,"Paid",IF(M85="Yes","Disputed",IF(K85&lt;&gt;"","Promised","Open")))</x:f>
        <x:v>Open</x:v>
      </x:c>
    </x:row>
    <x:row r="86" ht="20" customHeight="1">
      <x:c r="A86" s="131" t="str">
        <x:v>INV-0085</x:v>
      </x:c>
      <x:c r="B86" s="131" t="str">
        <x:v>CUS-037</x:v>
      </x:c>
      <x:c r="C86" s="131" t="str">
        <x:v>Customer 37</x:v>
      </x:c>
      <x:c r="D86" s="131" t="str">
        <x:v>Retail</x:v>
      </x:c>
      <x:c r="E86" s="222" t="n">
        <x:v>46120</x:v>
      </x:c>
      <x:c r="F86" s="222" t="n">
        <x:v>46165</x:v>
      </x:c>
      <x:c r="G86" s="225" t="n">
        <x:v>13883.54</x:v>
      </x:c>
      <x:c r="H86" s="225" t="n">
        <x:v>0</x:v>
      </x:c>
      <x:c r="I86" s="222"/>
      <x:c r="J86" s="131" t="str">
        <x:v>Maya</x:v>
      </x:c>
      <x:c r="K86" s="222"/>
      <x:c r="L86" s="225" t="n">
        <x:v>0</x:v>
      </x:c>
      <x:c r="M86" s="131" t="str">
        <x:v>No</x:v>
      </x:c>
      <x:c r="N86" s="131" t="str">
        <x:v>Low</x:v>
      </x:c>
      <x:c r="O86" s="225" t="n">
        <x:f>G86-H86</x:f>
        <x:v>13883.54</x:v>
      </x:c>
      <x:c r="P86" s="131" t="n">
        <x:f>IF(O86&lt;=0,0,MAX(0,DATE(2026,6,30)-F86))</x:f>
        <x:v>38</x:v>
      </x:c>
      <x:c r="Q86" s="131" t="str">
        <x:f>IF(O86&lt;=0,"Paid",IF(P86=0,"Current",IF(P86&lt;=30,"1-30",IF(P86&lt;=60,"31-60",IF(P86&lt;=90,"61-90","90+")))))</x:f>
        <x:v>31-60</x:v>
      </x:c>
      <x:c r="R86" s="131" t="str">
        <x:f>IF(O86&lt;=0,"Paid",IF(M86="Yes","Disputed",IF(K86&lt;&gt;"","Promised","Open")))</x:f>
        <x:v>Open</x:v>
      </x:c>
    </x:row>
    <x:row r="87" ht="20" customHeight="1">
      <x:c r="A87" s="131" t="str">
        <x:v>INV-0086</x:v>
      </x:c>
      <x:c r="B87" s="131" t="str">
        <x:v>CUS-038</x:v>
      </x:c>
      <x:c r="C87" s="131" t="str">
        <x:v>Customer 38</x:v>
      </x:c>
      <x:c r="D87" s="131" t="str">
        <x:v>Commercial</x:v>
      </x:c>
      <x:c r="E87" s="222" t="n">
        <x:v>46062</x:v>
      </x:c>
      <x:c r="F87" s="222" t="n">
        <x:v>46092</x:v>
      </x:c>
      <x:c r="G87" s="225" t="n">
        <x:v>9566.22</x:v>
      </x:c>
      <x:c r="H87" s="225" t="n">
        <x:v>9566.22</x:v>
      </x:c>
      <x:c r="I87" s="222" t="n">
        <x:v>46098</x:v>
      </x:c>
      <x:c r="J87" s="131" t="str">
        <x:v>Karim</x:v>
      </x:c>
      <x:c r="K87" s="222"/>
      <x:c r="L87" s="225" t="n">
        <x:v>0</x:v>
      </x:c>
      <x:c r="M87" s="131" t="str">
        <x:v>No</x:v>
      </x:c>
      <x:c r="N87" s="131" t="str">
        <x:v>Medium</x:v>
      </x:c>
      <x:c r="O87" s="225" t="n">
        <x:f>G87-H87</x:f>
        <x:v>0</x:v>
      </x:c>
      <x:c r="P87" s="131" t="n">
        <x:f>IF(O87&lt;=0,0,MAX(0,DATE(2026,6,30)-F87))</x:f>
        <x:v>0</x:v>
      </x:c>
      <x:c r="Q87" s="131" t="str">
        <x:f>IF(O87&lt;=0,"Paid",IF(P87=0,"Current",IF(P87&lt;=30,"1-30",IF(P87&lt;=60,"31-60",IF(P87&lt;=90,"61-90","90+")))))</x:f>
        <x:v>Paid</x:v>
      </x:c>
      <x:c r="R87" s="131" t="str">
        <x:f>IF(O87&lt;=0,"Paid",IF(M87="Yes","Disputed",IF(K87&lt;&gt;"","Promised","Open")))</x:f>
        <x:v>Paid</x:v>
      </x:c>
    </x:row>
    <x:row r="88" ht="20" customHeight="1">
      <x:c r="A88" s="131" t="str">
        <x:v>INV-0087</x:v>
      </x:c>
      <x:c r="B88" s="131" t="str">
        <x:v>CUS-039</x:v>
      </x:c>
      <x:c r="C88" s="131" t="str">
        <x:v>Customer 39</x:v>
      </x:c>
      <x:c r="D88" s="131" t="str">
        <x:v>Hospitality</x:v>
      </x:c>
      <x:c r="E88" s="222" t="n">
        <x:v>46048</x:v>
      </x:c>
      <x:c r="F88" s="222" t="n">
        <x:v>46108</x:v>
      </x:c>
      <x:c r="G88" s="225" t="n">
        <x:v>1961.11</x:v>
      </x:c>
      <x:c r="H88" s="225" t="n">
        <x:v>1961.11</x:v>
      </x:c>
      <x:c r="I88" s="222" t="n">
        <x:v>46132</x:v>
      </x:c>
      <x:c r="J88" s="131" t="str">
        <x:v>Rita</x:v>
      </x:c>
      <x:c r="K88" s="222"/>
      <x:c r="L88" s="225" t="n">
        <x:v>0</x:v>
      </x:c>
      <x:c r="M88" s="131" t="str">
        <x:v>No</x:v>
      </x:c>
      <x:c r="N88" s="131" t="str">
        <x:v>Medium</x:v>
      </x:c>
      <x:c r="O88" s="225" t="n">
        <x:f>G88-H88</x:f>
        <x:v>0</x:v>
      </x:c>
      <x:c r="P88" s="131" t="n">
        <x:f>IF(O88&lt;=0,0,MAX(0,DATE(2026,6,30)-F88))</x:f>
        <x:v>0</x:v>
      </x:c>
      <x:c r="Q88" s="131" t="str">
        <x:f>IF(O88&lt;=0,"Paid",IF(P88=0,"Current",IF(P88&lt;=30,"1-30",IF(P88&lt;=60,"31-60",IF(P88&lt;=90,"61-90","90+")))))</x:f>
        <x:v>Paid</x:v>
      </x:c>
      <x:c r="R88" s="131" t="str">
        <x:f>IF(O88&lt;=0,"Paid",IF(M88="Yes","Disputed",IF(K88&lt;&gt;"","Promised","Open")))</x:f>
        <x:v>Paid</x:v>
      </x:c>
    </x:row>
    <x:row r="89" ht="20" customHeight="1">
      <x:c r="A89" s="131" t="str">
        <x:v>INV-0088</x:v>
      </x:c>
      <x:c r="B89" s="131" t="str">
        <x:v>CUS-040</x:v>
      </x:c>
      <x:c r="C89" s="131" t="str">
        <x:v>Customer 40</x:v>
      </x:c>
      <x:c r="D89" s="131" t="str">
        <x:v>Public Sector</x:v>
      </x:c>
      <x:c r="E89" s="222" t="n">
        <x:v>46128</x:v>
      </x:c>
      <x:c r="F89" s="222" t="n">
        <x:v>46188</x:v>
      </x:c>
      <x:c r="G89" s="225" t="n">
        <x:v>15304.77</x:v>
      </x:c>
      <x:c r="H89" s="225" t="n">
        <x:v>15304.77</x:v>
      </x:c>
      <x:c r="I89" s="222" t="n">
        <x:v>46208</x:v>
      </x:c>
      <x:c r="J89" s="131" t="str">
        <x:v>Nabil</x:v>
      </x:c>
      <x:c r="K89" s="222"/>
      <x:c r="L89" s="225" t="n">
        <x:v>0</x:v>
      </x:c>
      <x:c r="M89" s="131" t="str">
        <x:v>No</x:v>
      </x:c>
      <x:c r="N89" s="131" t="str">
        <x:v>High</x:v>
      </x:c>
      <x:c r="O89" s="225" t="n">
        <x:f>G89-H89</x:f>
        <x:v>0</x:v>
      </x:c>
      <x:c r="P89" s="131" t="n">
        <x:f>IF(O89&lt;=0,0,MAX(0,DATE(2026,6,30)-F89))</x:f>
        <x:v>0</x:v>
      </x:c>
      <x:c r="Q89" s="131" t="str">
        <x:f>IF(O89&lt;=0,"Paid",IF(P89=0,"Current",IF(P89&lt;=30,"1-30",IF(P89&lt;=60,"31-60",IF(P89&lt;=90,"61-90","90+")))))</x:f>
        <x:v>Paid</x:v>
      </x:c>
      <x:c r="R89" s="131" t="str">
        <x:f>IF(O89&lt;=0,"Paid",IF(M89="Yes","Disputed",IF(K89&lt;&gt;"","Promised","Open")))</x:f>
        <x:v>Paid</x:v>
      </x:c>
    </x:row>
    <x:row r="90" ht="20" customHeight="1">
      <x:c r="A90" s="131" t="str">
        <x:v>INV-0089</x:v>
      </x:c>
      <x:c r="B90" s="131" t="str">
        <x:v>CUS-041</x:v>
      </x:c>
      <x:c r="C90" s="131" t="str">
        <x:v>Customer 41</x:v>
      </x:c>
      <x:c r="D90" s="131" t="str">
        <x:v>Retail</x:v>
      </x:c>
      <x:c r="E90" s="222" t="n">
        <x:v>46157</x:v>
      </x:c>
      <x:c r="F90" s="222" t="n">
        <x:v>46217</x:v>
      </x:c>
      <x:c r="G90" s="225" t="n">
        <x:v>887.55</x:v>
      </x:c>
      <x:c r="H90" s="225" t="n">
        <x:v>887.55</x:v>
      </x:c>
      <x:c r="I90" s="222" t="n">
        <x:v>46225</x:v>
      </x:c>
      <x:c r="J90" s="131" t="str">
        <x:v>Maya</x:v>
      </x:c>
      <x:c r="K90" s="222"/>
      <x:c r="L90" s="225" t="n">
        <x:v>0</x:v>
      </x:c>
      <x:c r="M90" s="131" t="str">
        <x:v>No</x:v>
      </x:c>
      <x:c r="N90" s="131" t="str">
        <x:v>Low</x:v>
      </x:c>
      <x:c r="O90" s="225" t="n">
        <x:f>G90-H90</x:f>
        <x:v>0</x:v>
      </x:c>
      <x:c r="P90" s="131" t="n">
        <x:f>IF(O90&lt;=0,0,MAX(0,DATE(2026,6,30)-F90))</x:f>
        <x:v>0</x:v>
      </x:c>
      <x:c r="Q90" s="131" t="str">
        <x:f>IF(O90&lt;=0,"Paid",IF(P90=0,"Current",IF(P90&lt;=30,"1-30",IF(P90&lt;=60,"31-60",IF(P90&lt;=90,"61-90","90+")))))</x:f>
        <x:v>Paid</x:v>
      </x:c>
      <x:c r="R90" s="131" t="str">
        <x:f>IF(O90&lt;=0,"Paid",IF(M90="Yes","Disputed",IF(K90&lt;&gt;"","Promised","Open")))</x:f>
        <x:v>Paid</x:v>
      </x:c>
    </x:row>
    <x:row r="91" ht="20" customHeight="1">
      <x:c r="A91" s="131" t="str">
        <x:v>INV-0090</x:v>
      </x:c>
      <x:c r="B91" s="131" t="str">
        <x:v>CUS-042</x:v>
      </x:c>
      <x:c r="C91" s="131" t="str">
        <x:v>Customer 42</x:v>
      </x:c>
      <x:c r="D91" s="131" t="str">
        <x:v>Commercial</x:v>
      </x:c>
      <x:c r="E91" s="222" t="n">
        <x:v>46167</x:v>
      </x:c>
      <x:c r="F91" s="222" t="n">
        <x:v>46212</x:v>
      </x:c>
      <x:c r="G91" s="225" t="n">
        <x:v>15703.75</x:v>
      </x:c>
      <x:c r="H91" s="225" t="n">
        <x:v>15703.75</x:v>
      </x:c>
      <x:c r="I91" s="222" t="n">
        <x:v>46229</x:v>
      </x:c>
      <x:c r="J91" s="131" t="str">
        <x:v>Karim</x:v>
      </x:c>
      <x:c r="K91" s="222"/>
      <x:c r="L91" s="225" t="n">
        <x:v>0</x:v>
      </x:c>
      <x:c r="M91" s="131" t="str">
        <x:v>No</x:v>
      </x:c>
      <x:c r="N91" s="131" t="str">
        <x:v>Medium</x:v>
      </x:c>
      <x:c r="O91" s="225" t="n">
        <x:f>G91-H91</x:f>
        <x:v>0</x:v>
      </x:c>
      <x:c r="P91" s="131" t="n">
        <x:f>IF(O91&lt;=0,0,MAX(0,DATE(2026,6,30)-F91))</x:f>
        <x:v>0</x:v>
      </x:c>
      <x:c r="Q91" s="131" t="str">
        <x:f>IF(O91&lt;=0,"Paid",IF(P91=0,"Current",IF(P91&lt;=30,"1-30",IF(P91&lt;=60,"31-60",IF(P91&lt;=90,"61-90","90+")))))</x:f>
        <x:v>Paid</x:v>
      </x:c>
      <x:c r="R91" s="131" t="str">
        <x:f>IF(O91&lt;=0,"Paid",IF(M91="Yes","Disputed",IF(K91&lt;&gt;"","Promised","Open")))</x:f>
        <x:v>Paid</x:v>
      </x:c>
    </x:row>
    <x:row r="92" ht="20" customHeight="1">
      <x:c r="A92" s="131" t="str">
        <x:v>INV-0091</x:v>
      </x:c>
      <x:c r="B92" s="131" t="str">
        <x:v>CUS-043</x:v>
      </x:c>
      <x:c r="C92" s="131" t="str">
        <x:v>Customer 43</x:v>
      </x:c>
      <x:c r="D92" s="131" t="str">
        <x:v>Hospitality</x:v>
      </x:c>
      <x:c r="E92" s="222" t="n">
        <x:v>46126</x:v>
      </x:c>
      <x:c r="F92" s="222" t="n">
        <x:v>46156</x:v>
      </x:c>
      <x:c r="G92" s="225" t="n">
        <x:v>4640.15</x:v>
      </x:c>
      <x:c r="H92" s="225" t="n">
        <x:v>4640.15</x:v>
      </x:c>
      <x:c r="I92" s="222" t="n">
        <x:v>46165</x:v>
      </x:c>
      <x:c r="J92" s="131" t="str">
        <x:v>Rita</x:v>
      </x:c>
      <x:c r="K92" s="222"/>
      <x:c r="L92" s="225" t="n">
        <x:v>0</x:v>
      </x:c>
      <x:c r="M92" s="131" t="str">
        <x:v>No</x:v>
      </x:c>
      <x:c r="N92" s="131" t="str">
        <x:v>Medium</x:v>
      </x:c>
      <x:c r="O92" s="225" t="n">
        <x:f>G92-H92</x:f>
        <x:v>0</x:v>
      </x:c>
      <x:c r="P92" s="131" t="n">
        <x:f>IF(O92&lt;=0,0,MAX(0,DATE(2026,6,30)-F92))</x:f>
        <x:v>0</x:v>
      </x:c>
      <x:c r="Q92" s="131" t="str">
        <x:f>IF(O92&lt;=0,"Paid",IF(P92=0,"Current",IF(P92&lt;=30,"1-30",IF(P92&lt;=60,"31-60",IF(P92&lt;=90,"61-90","90+")))))</x:f>
        <x:v>Paid</x:v>
      </x:c>
      <x:c r="R92" s="131" t="str">
        <x:f>IF(O92&lt;=0,"Paid",IF(M92="Yes","Disputed",IF(K92&lt;&gt;"","Promised","Open")))</x:f>
        <x:v>Paid</x:v>
      </x:c>
    </x:row>
    <x:row r="93" ht="20" customHeight="1">
      <x:c r="A93" s="131" t="str">
        <x:v>INV-0092</x:v>
      </x:c>
      <x:c r="B93" s="131" t="str">
        <x:v>CUS-044</x:v>
      </x:c>
      <x:c r="C93" s="131" t="str">
        <x:v>Customer 44</x:v>
      </x:c>
      <x:c r="D93" s="131" t="str">
        <x:v>Public Sector</x:v>
      </x:c>
      <x:c r="E93" s="222" t="n">
        <x:v>46057</x:v>
      </x:c>
      <x:c r="F93" s="222" t="n">
        <x:v>46117</x:v>
      </x:c>
      <x:c r="G93" s="225" t="n">
        <x:v>10591.26</x:v>
      </x:c>
      <x:c r="H93" s="225" t="n">
        <x:v>10591.26</x:v>
      </x:c>
      <x:c r="I93" s="222" t="n">
        <x:v>46139</x:v>
      </x:c>
      <x:c r="J93" s="131" t="str">
        <x:v>Nabil</x:v>
      </x:c>
      <x:c r="K93" s="222"/>
      <x:c r="L93" s="225" t="n">
        <x:v>0</x:v>
      </x:c>
      <x:c r="M93" s="131" t="str">
        <x:v>No</x:v>
      </x:c>
      <x:c r="N93" s="131" t="str">
        <x:v>High</x:v>
      </x:c>
      <x:c r="O93" s="225" t="n">
        <x:f>G93-H93</x:f>
        <x:v>0</x:v>
      </x:c>
      <x:c r="P93" s="131" t="n">
        <x:f>IF(O93&lt;=0,0,MAX(0,DATE(2026,6,30)-F93))</x:f>
        <x:v>0</x:v>
      </x:c>
      <x:c r="Q93" s="131" t="str">
        <x:f>IF(O93&lt;=0,"Paid",IF(P93=0,"Current",IF(P93&lt;=30,"1-30",IF(P93&lt;=60,"31-60",IF(P93&lt;=90,"61-90","90+")))))</x:f>
        <x:v>Paid</x:v>
      </x:c>
      <x:c r="R93" s="131" t="str">
        <x:f>IF(O93&lt;=0,"Paid",IF(M93="Yes","Disputed",IF(K93&lt;&gt;"","Promised","Open")))</x:f>
        <x:v>Paid</x:v>
      </x:c>
    </x:row>
    <x:row r="94" ht="20" customHeight="1">
      <x:c r="A94" s="131" t="str">
        <x:v>INV-0093</x:v>
      </x:c>
      <x:c r="B94" s="131" t="str">
        <x:v>CUS-045</x:v>
      </x:c>
      <x:c r="C94" s="131" t="str">
        <x:v>Customer 45</x:v>
      </x:c>
      <x:c r="D94" s="131" t="str">
        <x:v>Retail</x:v>
      </x:c>
      <x:c r="E94" s="222" t="n">
        <x:v>46078</x:v>
      </x:c>
      <x:c r="F94" s="222" t="n">
        <x:v>46093</x:v>
      </x:c>
      <x:c r="G94" s="225" t="n">
        <x:v>4797.76</x:v>
      </x:c>
      <x:c r="H94" s="225" t="n">
        <x:v>0</x:v>
      </x:c>
      <x:c r="I94" s="222"/>
      <x:c r="J94" s="131" t="str">
        <x:v>Maya</x:v>
      </x:c>
      <x:c r="K94" s="222"/>
      <x:c r="L94" s="225" t="n">
        <x:v>0</x:v>
      </x:c>
      <x:c r="M94" s="131" t="str">
        <x:v>No</x:v>
      </x:c>
      <x:c r="N94" s="131" t="str">
        <x:v>Low</x:v>
      </x:c>
      <x:c r="O94" s="225" t="n">
        <x:f>G94-H94</x:f>
        <x:v>4797.76</x:v>
      </x:c>
      <x:c r="P94" s="131" t="n">
        <x:f>IF(O94&lt;=0,0,MAX(0,DATE(2026,6,30)-F94))</x:f>
        <x:v>110</x:v>
      </x:c>
      <x:c r="Q94" s="131" t="str">
        <x:f>IF(O94&lt;=0,"Paid",IF(P94=0,"Current",IF(P94&lt;=30,"1-30",IF(P94&lt;=60,"31-60",IF(P94&lt;=90,"61-90","90+")))))</x:f>
        <x:v>90+</x:v>
      </x:c>
      <x:c r="R94" s="131" t="str">
        <x:f>IF(O94&lt;=0,"Paid",IF(M94="Yes","Disputed",IF(K94&lt;&gt;"","Promised","Open")))</x:f>
        <x:v>Open</x:v>
      </x:c>
    </x:row>
    <x:row r="95" ht="20" customHeight="1">
      <x:c r="A95" s="131" t="str">
        <x:v>INV-0094</x:v>
      </x:c>
      <x:c r="B95" s="131" t="str">
        <x:v>CUS-046</x:v>
      </x:c>
      <x:c r="C95" s="131" t="str">
        <x:v>Customer 46</x:v>
      </x:c>
      <x:c r="D95" s="131" t="str">
        <x:v>Commercial</x:v>
      </x:c>
      <x:c r="E95" s="222" t="n">
        <x:v>46063</x:v>
      </x:c>
      <x:c r="F95" s="222" t="n">
        <x:v>46123</x:v>
      </x:c>
      <x:c r="G95" s="225" t="n">
        <x:v>2493</x:v>
      </x:c>
      <x:c r="H95" s="225" t="n">
        <x:v>0</x:v>
      </x:c>
      <x:c r="I95" s="222"/>
      <x:c r="J95" s="131" t="str">
        <x:v>Karim</x:v>
      </x:c>
      <x:c r="K95" s="222"/>
      <x:c r="L95" s="225" t="n">
        <x:v>0</x:v>
      </x:c>
      <x:c r="M95" s="131" t="str">
        <x:v>No</x:v>
      </x:c>
      <x:c r="N95" s="131" t="str">
        <x:v>Medium</x:v>
      </x:c>
      <x:c r="O95" s="225" t="n">
        <x:f>G95-H95</x:f>
        <x:v>2493</x:v>
      </x:c>
      <x:c r="P95" s="131" t="n">
        <x:f>IF(O95&lt;=0,0,MAX(0,DATE(2026,6,30)-F95))</x:f>
        <x:v>80</x:v>
      </x:c>
      <x:c r="Q95" s="131" t="str">
        <x:f>IF(O95&lt;=0,"Paid",IF(P95=0,"Current",IF(P95&lt;=30,"1-30",IF(P95&lt;=60,"31-60",IF(P95&lt;=90,"61-90","90+")))))</x:f>
        <x:v>61-90</x:v>
      </x:c>
      <x:c r="R95" s="131" t="str">
        <x:f>IF(O95&lt;=0,"Paid",IF(M95="Yes","Disputed",IF(K95&lt;&gt;"","Promised","Open")))</x:f>
        <x:v>Open</x:v>
      </x:c>
    </x:row>
    <x:row r="96" ht="20" customHeight="1">
      <x:c r="A96" s="131" t="str">
        <x:v>INV-0095</x:v>
      </x:c>
      <x:c r="B96" s="131" t="str">
        <x:v>CUS-047</x:v>
      </x:c>
      <x:c r="C96" s="131" t="str">
        <x:v>Customer 47</x:v>
      </x:c>
      <x:c r="D96" s="131" t="str">
        <x:v>Hospitality</x:v>
      </x:c>
      <x:c r="E96" s="222" t="n">
        <x:v>46145</x:v>
      </x:c>
      <x:c r="F96" s="222" t="n">
        <x:v>46205</x:v>
      </x:c>
      <x:c r="G96" s="225" t="n">
        <x:v>9820.19</x:v>
      </x:c>
      <x:c r="H96" s="225" t="n">
        <x:v>0</x:v>
      </x:c>
      <x:c r="I96" s="222"/>
      <x:c r="J96" s="131" t="str">
        <x:v>Rita</x:v>
      </x:c>
      <x:c r="K96" s="222"/>
      <x:c r="L96" s="225" t="n">
        <x:v>0</x:v>
      </x:c>
      <x:c r="M96" s="131" t="str">
        <x:v>No</x:v>
      </x:c>
      <x:c r="N96" s="131" t="str">
        <x:v>Medium</x:v>
      </x:c>
      <x:c r="O96" s="225" t="n">
        <x:f>G96-H96</x:f>
        <x:v>9820.19</x:v>
      </x:c>
      <x:c r="P96" s="131" t="n">
        <x:f>IF(O96&lt;=0,0,MAX(0,DATE(2026,6,30)-F96))</x:f>
        <x:v>0</x:v>
      </x:c>
      <x:c r="Q96" s="131" t="str">
        <x:f>IF(O96&lt;=0,"Paid",IF(P96=0,"Current",IF(P96&lt;=30,"1-30",IF(P96&lt;=60,"31-60",IF(P96&lt;=90,"61-90","90+")))))</x:f>
        <x:v>Current</x:v>
      </x:c>
      <x:c r="R96" s="131" t="str">
        <x:f>IF(O96&lt;=0,"Paid",IF(M96="Yes","Disputed",IF(K96&lt;&gt;"","Promised","Open")))</x:f>
        <x:v>Open</x:v>
      </x:c>
    </x:row>
    <x:row r="97" ht="20" customHeight="1">
      <x:c r="A97" s="131" t="str">
        <x:v>INV-0096</x:v>
      </x:c>
      <x:c r="B97" s="131" t="str">
        <x:v>CUS-048</x:v>
      </x:c>
      <x:c r="C97" s="131" t="str">
        <x:v>Customer 48</x:v>
      </x:c>
      <x:c r="D97" s="131" t="str">
        <x:v>Public Sector</x:v>
      </x:c>
      <x:c r="E97" s="222" t="n">
        <x:v>46025</x:v>
      </x:c>
      <x:c r="F97" s="222" t="n">
        <x:v>46070</x:v>
      </x:c>
      <x:c r="G97" s="225" t="n">
        <x:v>14448.38</x:v>
      </x:c>
      <x:c r="H97" s="225" t="n">
        <x:v>14448.38</x:v>
      </x:c>
      <x:c r="I97" s="222" t="n">
        <x:v>46087</x:v>
      </x:c>
      <x:c r="J97" s="131" t="str">
        <x:v>Nabil</x:v>
      </x:c>
      <x:c r="K97" s="222"/>
      <x:c r="L97" s="225" t="n">
        <x:v>0</x:v>
      </x:c>
      <x:c r="M97" s="131" t="str">
        <x:v>No</x:v>
      </x:c>
      <x:c r="N97" s="131" t="str">
        <x:v>High</x:v>
      </x:c>
      <x:c r="O97" s="225" t="n">
        <x:f>G97-H97</x:f>
        <x:v>0</x:v>
      </x:c>
      <x:c r="P97" s="131" t="n">
        <x:f>IF(O97&lt;=0,0,MAX(0,DATE(2026,6,30)-F97))</x:f>
        <x:v>0</x:v>
      </x:c>
      <x:c r="Q97" s="131" t="str">
        <x:f>IF(O97&lt;=0,"Paid",IF(P97=0,"Current",IF(P97&lt;=30,"1-30",IF(P97&lt;=60,"31-60",IF(P97&lt;=90,"61-90","90+")))))</x:f>
        <x:v>Paid</x:v>
      </x:c>
      <x:c r="R97" s="131" t="str">
        <x:f>IF(O97&lt;=0,"Paid",IF(M97="Yes","Disputed",IF(K97&lt;&gt;"","Promised","Open")))</x:f>
        <x:v>Paid</x:v>
      </x:c>
    </x:row>
    <x:row r="98" ht="20" customHeight="1">
      <x:c r="A98" s="131" t="str">
        <x:v>INV-0097</x:v>
      </x:c>
      <x:c r="B98" s="131" t="str">
        <x:v>CUS-001</x:v>
      </x:c>
      <x:c r="C98" s="131" t="str">
        <x:v>Customer 01</x:v>
      </x:c>
      <x:c r="D98" s="131" t="str">
        <x:v>Retail</x:v>
      </x:c>
      <x:c r="E98" s="222" t="n">
        <x:v>46157</x:v>
      </x:c>
      <x:c r="F98" s="222" t="n">
        <x:v>46187</x:v>
      </x:c>
      <x:c r="G98" s="225" t="n">
        <x:v>9640.56</x:v>
      </x:c>
      <x:c r="H98" s="225" t="n">
        <x:v>9640.56</x:v>
      </x:c>
      <x:c r="I98" s="222" t="n">
        <x:v>46191</x:v>
      </x:c>
      <x:c r="J98" s="131" t="str">
        <x:v>Maya</x:v>
      </x:c>
      <x:c r="K98" s="222"/>
      <x:c r="L98" s="225" t="n">
        <x:v>0</x:v>
      </x:c>
      <x:c r="M98" s="131" t="str">
        <x:v>No</x:v>
      </x:c>
      <x:c r="N98" s="131" t="str">
        <x:v>Low</x:v>
      </x:c>
      <x:c r="O98" s="225" t="n">
        <x:f>G98-H98</x:f>
        <x:v>0</x:v>
      </x:c>
      <x:c r="P98" s="131" t="n">
        <x:f>IF(O98&lt;=0,0,MAX(0,DATE(2026,6,30)-F98))</x:f>
        <x:v>0</x:v>
      </x:c>
      <x:c r="Q98" s="131" t="str">
        <x:f>IF(O98&lt;=0,"Paid",IF(P98=0,"Current",IF(P98&lt;=30,"1-30",IF(P98&lt;=60,"31-60",IF(P98&lt;=90,"61-90","90+")))))</x:f>
        <x:v>Paid</x:v>
      </x:c>
      <x:c r="R98" s="131" t="str">
        <x:f>IF(O98&lt;=0,"Paid",IF(M98="Yes","Disputed",IF(K98&lt;&gt;"","Promised","Open")))</x:f>
        <x:v>Paid</x:v>
      </x:c>
    </x:row>
    <x:row r="99" ht="20" customHeight="1">
      <x:c r="A99" s="131" t="str">
        <x:v>INV-0098</x:v>
      </x:c>
      <x:c r="B99" s="131" t="str">
        <x:v>CUS-002</x:v>
      </x:c>
      <x:c r="C99" s="131" t="str">
        <x:v>Customer 02</x:v>
      </x:c>
      <x:c r="D99" s="131" t="str">
        <x:v>Commercial</x:v>
      </x:c>
      <x:c r="E99" s="222" t="n">
        <x:v>46169</x:v>
      </x:c>
      <x:c r="F99" s="222" t="n">
        <x:v>46229</x:v>
      </x:c>
      <x:c r="G99" s="225" t="n">
        <x:v>1259.18</x:v>
      </x:c>
      <x:c r="H99" s="225" t="n">
        <x:v>1259.18</x:v>
      </x:c>
      <x:c r="I99" s="222" t="n">
        <x:v>46229</x:v>
      </x:c>
      <x:c r="J99" s="131" t="str">
        <x:v>Karim</x:v>
      </x:c>
      <x:c r="K99" s="222"/>
      <x:c r="L99" s="225" t="n">
        <x:v>0</x:v>
      </x:c>
      <x:c r="M99" s="131" t="str">
        <x:v>No</x:v>
      </x:c>
      <x:c r="N99" s="131" t="str">
        <x:v>Medium</x:v>
      </x:c>
      <x:c r="O99" s="225" t="n">
        <x:f>G99-H99</x:f>
        <x:v>0</x:v>
      </x:c>
      <x:c r="P99" s="131" t="n">
        <x:f>IF(O99&lt;=0,0,MAX(0,DATE(2026,6,30)-F99))</x:f>
        <x:v>0</x:v>
      </x:c>
      <x:c r="Q99" s="131" t="str">
        <x:f>IF(O99&lt;=0,"Paid",IF(P99=0,"Current",IF(P99&lt;=30,"1-30",IF(P99&lt;=60,"31-60",IF(P99&lt;=90,"61-90","90+")))))</x:f>
        <x:v>Paid</x:v>
      </x:c>
      <x:c r="R99" s="131" t="str">
        <x:f>IF(O99&lt;=0,"Paid",IF(M99="Yes","Disputed",IF(K99&lt;&gt;"","Promised","Open")))</x:f>
        <x:v>Paid</x:v>
      </x:c>
    </x:row>
    <x:row r="100" ht="20" customHeight="1">
      <x:c r="A100" s="131" t="str">
        <x:v>INV-0099</x:v>
      </x:c>
      <x:c r="B100" s="131" t="str">
        <x:v>CUS-003</x:v>
      </x:c>
      <x:c r="C100" s="131" t="str">
        <x:v>Customer 03</x:v>
      </x:c>
      <x:c r="D100" s="131" t="str">
        <x:v>Hospitality</x:v>
      </x:c>
      <x:c r="E100" s="222" t="n">
        <x:v>46133</x:v>
      </x:c>
      <x:c r="F100" s="222" t="n">
        <x:v>46148</x:v>
      </x:c>
      <x:c r="G100" s="225" t="n">
        <x:v>1437.16</x:v>
      </x:c>
      <x:c r="H100" s="225" t="n">
        <x:v>1437.16</x:v>
      </x:c>
      <x:c r="I100" s="222" t="n">
        <x:v>46170</x:v>
      </x:c>
      <x:c r="J100" s="131" t="str">
        <x:v>Rita</x:v>
      </x:c>
      <x:c r="K100" s="222"/>
      <x:c r="L100" s="225" t="n">
        <x:v>0</x:v>
      </x:c>
      <x:c r="M100" s="131" t="str">
        <x:v>No</x:v>
      </x:c>
      <x:c r="N100" s="131" t="str">
        <x:v>Medium</x:v>
      </x:c>
      <x:c r="O100" s="225" t="n">
        <x:f>G100-H100</x:f>
        <x:v>0</x:v>
      </x:c>
      <x:c r="P100" s="131" t="n">
        <x:f>IF(O100&lt;=0,0,MAX(0,DATE(2026,6,30)-F100))</x:f>
        <x:v>0</x:v>
      </x:c>
      <x:c r="Q100" s="131" t="str">
        <x:f>IF(O100&lt;=0,"Paid",IF(P100=0,"Current",IF(P100&lt;=30,"1-30",IF(P100&lt;=60,"31-60",IF(P100&lt;=90,"61-90","90+")))))</x:f>
        <x:v>Paid</x:v>
      </x:c>
      <x:c r="R100" s="131" t="str">
        <x:f>IF(O100&lt;=0,"Paid",IF(M100="Yes","Disputed",IF(K100&lt;&gt;"","Promised","Open")))</x:f>
        <x:v>Paid</x:v>
      </x:c>
    </x:row>
    <x:row r="101" ht="20" customHeight="1">
      <x:c r="A101" s="131" t="str">
        <x:v>INV-0100</x:v>
      </x:c>
      <x:c r="B101" s="131" t="str">
        <x:v>CUS-004</x:v>
      </x:c>
      <x:c r="C101" s="131" t="str">
        <x:v>Customer 04</x:v>
      </x:c>
      <x:c r="D101" s="131" t="str">
        <x:v>Public Sector</x:v>
      </x:c>
      <x:c r="E101" s="222" t="n">
        <x:v>46063</x:v>
      </x:c>
      <x:c r="F101" s="222" t="n">
        <x:v>46108</x:v>
      </x:c>
      <x:c r="G101" s="225" t="n">
        <x:v>8164.62</x:v>
      </x:c>
      <x:c r="H101" s="225" t="n">
        <x:v>8164.62</x:v>
      </x:c>
      <x:c r="I101" s="222" t="n">
        <x:v>46109</x:v>
      </x:c>
      <x:c r="J101" s="131" t="str">
        <x:v>Nabil</x:v>
      </x:c>
      <x:c r="K101" s="222"/>
      <x:c r="L101" s="225" t="n">
        <x:v>0</x:v>
      </x:c>
      <x:c r="M101" s="131" t="str">
        <x:v>No</x:v>
      </x:c>
      <x:c r="N101" s="131" t="str">
        <x:v>High</x:v>
      </x:c>
      <x:c r="O101" s="225" t="n">
        <x:f>G101-H101</x:f>
        <x:v>0</x:v>
      </x:c>
      <x:c r="P101" s="131" t="n">
        <x:f>IF(O101&lt;=0,0,MAX(0,DATE(2026,6,30)-F101))</x:f>
        <x:v>0</x:v>
      </x:c>
      <x:c r="Q101" s="131" t="str">
        <x:f>IF(O101&lt;=0,"Paid",IF(P101=0,"Current",IF(P101&lt;=30,"1-30",IF(P101&lt;=60,"31-60",IF(P101&lt;=90,"61-90","90+")))))</x:f>
        <x:v>Paid</x:v>
      </x:c>
      <x:c r="R101" s="131" t="str">
        <x:f>IF(O101&lt;=0,"Paid",IF(M101="Yes","Disputed",IF(K101&lt;&gt;"","Promised","Open")))</x:f>
        <x:v>Paid</x:v>
      </x:c>
    </x:row>
    <x:row r="102" ht="20" customHeight="1">
      <x:c r="A102" s="131" t="str">
        <x:v>INV-0101</x:v>
      </x:c>
      <x:c r="B102" s="131" t="str">
        <x:v>CUS-005</x:v>
      </x:c>
      <x:c r="C102" s="131" t="str">
        <x:v>Customer 05</x:v>
      </x:c>
      <x:c r="D102" s="131" t="str">
        <x:v>Retail</x:v>
      </x:c>
      <x:c r="E102" s="222" t="n">
        <x:v>46030</x:v>
      </x:c>
      <x:c r="F102" s="222" t="n">
        <x:v>46060</x:v>
      </x:c>
      <x:c r="G102" s="225" t="n">
        <x:v>11960.7</x:v>
      </x:c>
      <x:c r="H102" s="225" t="n">
        <x:v>11960.7</x:v>
      </x:c>
      <x:c r="I102" s="222" t="n">
        <x:v>46071</x:v>
      </x:c>
      <x:c r="J102" s="131" t="str">
        <x:v>Maya</x:v>
      </x:c>
      <x:c r="K102" s="222"/>
      <x:c r="L102" s="225" t="n">
        <x:v>0</x:v>
      </x:c>
      <x:c r="M102" s="131" t="str">
        <x:v>No</x:v>
      </x:c>
      <x:c r="N102" s="131" t="str">
        <x:v>Low</x:v>
      </x:c>
      <x:c r="O102" s="225" t="n">
        <x:f>G102-H102</x:f>
        <x:v>0</x:v>
      </x:c>
      <x:c r="P102" s="131" t="n">
        <x:f>IF(O102&lt;=0,0,MAX(0,DATE(2026,6,30)-F102))</x:f>
        <x:v>0</x:v>
      </x:c>
      <x:c r="Q102" s="131" t="str">
        <x:f>IF(O102&lt;=0,"Paid",IF(P102=0,"Current",IF(P102&lt;=30,"1-30",IF(P102&lt;=60,"31-60",IF(P102&lt;=90,"61-90","90+")))))</x:f>
        <x:v>Paid</x:v>
      </x:c>
      <x:c r="R102" s="131" t="str">
        <x:f>IF(O102&lt;=0,"Paid",IF(M102="Yes","Disputed",IF(K102&lt;&gt;"","Promised","Open")))</x:f>
        <x:v>Paid</x:v>
      </x:c>
    </x:row>
    <x:row r="103" ht="20" customHeight="1">
      <x:c r="A103" s="131" t="str">
        <x:v>INV-0102</x:v>
      </x:c>
      <x:c r="B103" s="131" t="str">
        <x:v>CUS-006</x:v>
      </x:c>
      <x:c r="C103" s="131" t="str">
        <x:v>Customer 06</x:v>
      </x:c>
      <x:c r="D103" s="131" t="str">
        <x:v>Commercial</x:v>
      </x:c>
      <x:c r="E103" s="222" t="n">
        <x:v>46167</x:v>
      </x:c>
      <x:c r="F103" s="222" t="n">
        <x:v>46182</x:v>
      </x:c>
      <x:c r="G103" s="225" t="n">
        <x:v>11772.31</x:v>
      </x:c>
      <x:c r="H103" s="225" t="n">
        <x:v>0</x:v>
      </x:c>
      <x:c r="I103" s="222"/>
      <x:c r="J103" s="131" t="str">
        <x:v>Karim</x:v>
      </x:c>
      <x:c r="K103" s="222" t="n">
        <x:v>46206</x:v>
      </x:c>
      <x:c r="L103" s="225" t="n">
        <x:v>10619.76</x:v>
      </x:c>
      <x:c r="M103" s="131" t="str">
        <x:v>No</x:v>
      </x:c>
      <x:c r="N103" s="131" t="str">
        <x:v>Medium</x:v>
      </x:c>
      <x:c r="O103" s="225" t="n">
        <x:f>G103-H103</x:f>
        <x:v>11772.31</x:v>
      </x:c>
      <x:c r="P103" s="131" t="n">
        <x:f>IF(O103&lt;=0,0,MAX(0,DATE(2026,6,30)-F103))</x:f>
        <x:v>21</x:v>
      </x:c>
      <x:c r="Q103" s="131" t="str">
        <x:f>IF(O103&lt;=0,"Paid",IF(P103=0,"Current",IF(P103&lt;=30,"1-30",IF(P103&lt;=60,"31-60",IF(P103&lt;=90,"61-90","90+")))))</x:f>
        <x:v>1-30</x:v>
      </x:c>
      <x:c r="R103" s="131" t="str">
        <x:f>IF(O103&lt;=0,"Paid",IF(M103="Yes","Disputed",IF(K103&lt;&gt;"","Promised","Open")))</x:f>
        <x:v>Promised</x:v>
      </x:c>
    </x:row>
    <x:row r="104" ht="20" customHeight="1">
      <x:c r="A104" s="131" t="str">
        <x:v>INV-0103</x:v>
      </x:c>
      <x:c r="B104" s="131" t="str">
        <x:v>CUS-007</x:v>
      </x:c>
      <x:c r="C104" s="131" t="str">
        <x:v>Customer 07</x:v>
      </x:c>
      <x:c r="D104" s="131" t="str">
        <x:v>Hospitality</x:v>
      </x:c>
      <x:c r="E104" s="222" t="n">
        <x:v>46063</x:v>
      </x:c>
      <x:c r="F104" s="222" t="n">
        <x:v>46078</x:v>
      </x:c>
      <x:c r="G104" s="225" t="n">
        <x:v>15809.38</x:v>
      </x:c>
      <x:c r="H104" s="225" t="n">
        <x:v>15809.38</x:v>
      </x:c>
      <x:c r="I104" s="222" t="n">
        <x:v>46070</x:v>
      </x:c>
      <x:c r="J104" s="131" t="str">
        <x:v>Rita</x:v>
      </x:c>
      <x:c r="K104" s="222"/>
      <x:c r="L104" s="225" t="n">
        <x:v>0</x:v>
      </x:c>
      <x:c r="M104" s="131" t="str">
        <x:v>No</x:v>
      </x:c>
      <x:c r="N104" s="131" t="str">
        <x:v>Medium</x:v>
      </x:c>
      <x:c r="O104" s="225" t="n">
        <x:f>G104-H104</x:f>
        <x:v>0</x:v>
      </x:c>
      <x:c r="P104" s="131" t="n">
        <x:f>IF(O104&lt;=0,0,MAX(0,DATE(2026,6,30)-F104))</x:f>
        <x:v>0</x:v>
      </x:c>
      <x:c r="Q104" s="131" t="str">
        <x:f>IF(O104&lt;=0,"Paid",IF(P104=0,"Current",IF(P104&lt;=30,"1-30",IF(P104&lt;=60,"31-60",IF(P104&lt;=90,"61-90","90+")))))</x:f>
        <x:v>Paid</x:v>
      </x:c>
      <x:c r="R104" s="131" t="str">
        <x:f>IF(O104&lt;=0,"Paid",IF(M104="Yes","Disputed",IF(K104&lt;&gt;"","Promised","Open")))</x:f>
        <x:v>Paid</x:v>
      </x:c>
    </x:row>
    <x:row r="105" ht="20" customHeight="1">
      <x:c r="A105" s="131" t="str">
        <x:v>INV-0104</x:v>
      </x:c>
      <x:c r="B105" s="131" t="str">
        <x:v>CUS-008</x:v>
      </x:c>
      <x:c r="C105" s="131" t="str">
        <x:v>Customer 08</x:v>
      </x:c>
      <x:c r="D105" s="131" t="str">
        <x:v>Public Sector</x:v>
      </x:c>
      <x:c r="E105" s="222" t="n">
        <x:v>46069</x:v>
      </x:c>
      <x:c r="F105" s="222" t="n">
        <x:v>46084</x:v>
      </x:c>
      <x:c r="G105" s="225" t="n">
        <x:v>2902.24</x:v>
      </x:c>
      <x:c r="H105" s="225" t="n">
        <x:v>2902.24</x:v>
      </x:c>
      <x:c r="I105" s="222" t="n">
        <x:v>46084</x:v>
      </x:c>
      <x:c r="J105" s="131" t="str">
        <x:v>Nabil</x:v>
      </x:c>
      <x:c r="K105" s="222"/>
      <x:c r="L105" s="225" t="n">
        <x:v>0</x:v>
      </x:c>
      <x:c r="M105" s="131" t="str">
        <x:v>No</x:v>
      </x:c>
      <x:c r="N105" s="131" t="str">
        <x:v>High</x:v>
      </x:c>
      <x:c r="O105" s="225" t="n">
        <x:f>G105-H105</x:f>
        <x:v>0</x:v>
      </x:c>
      <x:c r="P105" s="131" t="n">
        <x:f>IF(O105&lt;=0,0,MAX(0,DATE(2026,6,30)-F105))</x:f>
        <x:v>0</x:v>
      </x:c>
      <x:c r="Q105" s="131" t="str">
        <x:f>IF(O105&lt;=0,"Paid",IF(P105=0,"Current",IF(P105&lt;=30,"1-30",IF(P105&lt;=60,"31-60",IF(P105&lt;=90,"61-90","90+")))))</x:f>
        <x:v>Paid</x:v>
      </x:c>
      <x:c r="R105" s="131" t="str">
        <x:f>IF(O105&lt;=0,"Paid",IF(M105="Yes","Disputed",IF(K105&lt;&gt;"","Promised","Open")))</x:f>
        <x:v>Paid</x:v>
      </x:c>
    </x:row>
    <x:row r="106" ht="20" customHeight="1">
      <x:c r="A106" s="131" t="str">
        <x:v>INV-0105</x:v>
      </x:c>
      <x:c r="B106" s="131" t="str">
        <x:v>CUS-009</x:v>
      </x:c>
      <x:c r="C106" s="131" t="str">
        <x:v>Customer 09</x:v>
      </x:c>
      <x:c r="D106" s="131" t="str">
        <x:v>Retail</x:v>
      </x:c>
      <x:c r="E106" s="222" t="n">
        <x:v>46186</x:v>
      </x:c>
      <x:c r="F106" s="222" t="n">
        <x:v>46216</x:v>
      </x:c>
      <x:c r="G106" s="225" t="n">
        <x:v>5928.52</x:v>
      </x:c>
      <x:c r="H106" s="225" t="n">
        <x:v>5928.52</x:v>
      </x:c>
      <x:c r="I106" s="222" t="n">
        <x:v>46240</x:v>
      </x:c>
      <x:c r="J106" s="131" t="str">
        <x:v>Maya</x:v>
      </x:c>
      <x:c r="K106" s="222"/>
      <x:c r="L106" s="225" t="n">
        <x:v>0</x:v>
      </x:c>
      <x:c r="M106" s="131" t="str">
        <x:v>No</x:v>
      </x:c>
      <x:c r="N106" s="131" t="str">
        <x:v>Low</x:v>
      </x:c>
      <x:c r="O106" s="225" t="n">
        <x:f>G106-H106</x:f>
        <x:v>0</x:v>
      </x:c>
      <x:c r="P106" s="131" t="n">
        <x:f>IF(O106&lt;=0,0,MAX(0,DATE(2026,6,30)-F106))</x:f>
        <x:v>0</x:v>
      </x:c>
      <x:c r="Q106" s="131" t="str">
        <x:f>IF(O106&lt;=0,"Paid",IF(P106=0,"Current",IF(P106&lt;=30,"1-30",IF(P106&lt;=60,"31-60",IF(P106&lt;=90,"61-90","90+")))))</x:f>
        <x:v>Paid</x:v>
      </x:c>
      <x:c r="R106" s="131" t="str">
        <x:f>IF(O106&lt;=0,"Paid",IF(M106="Yes","Disputed",IF(K106&lt;&gt;"","Promised","Open")))</x:f>
        <x:v>Paid</x:v>
      </x:c>
    </x:row>
    <x:row r="107" ht="20" customHeight="1">
      <x:c r="A107" s="131" t="str">
        <x:v>INV-0106</x:v>
      </x:c>
      <x:c r="B107" s="131" t="str">
        <x:v>CUS-010</x:v>
      </x:c>
      <x:c r="C107" s="131" t="str">
        <x:v>Customer 10</x:v>
      </x:c>
      <x:c r="D107" s="131" t="str">
        <x:v>Commercial</x:v>
      </x:c>
      <x:c r="E107" s="222" t="n">
        <x:v>46101</x:v>
      </x:c>
      <x:c r="F107" s="222" t="n">
        <x:v>46146</x:v>
      </x:c>
      <x:c r="G107" s="225" t="n">
        <x:v>15206.2</x:v>
      </x:c>
      <x:c r="H107" s="225" t="n">
        <x:v>0</x:v>
      </x:c>
      <x:c r="I107" s="222"/>
      <x:c r="J107" s="131" t="str">
        <x:v>Karim</x:v>
      </x:c>
      <x:c r="K107" s="222"/>
      <x:c r="L107" s="225" t="n">
        <x:v>0</x:v>
      </x:c>
      <x:c r="M107" s="131" t="str">
        <x:v>No</x:v>
      </x:c>
      <x:c r="N107" s="131" t="str">
        <x:v>Medium</x:v>
      </x:c>
      <x:c r="O107" s="225" t="n">
        <x:f>G107-H107</x:f>
        <x:v>15206.2</x:v>
      </x:c>
      <x:c r="P107" s="131" t="n">
        <x:f>IF(O107&lt;=0,0,MAX(0,DATE(2026,6,30)-F107))</x:f>
        <x:v>57</x:v>
      </x:c>
      <x:c r="Q107" s="131" t="str">
        <x:f>IF(O107&lt;=0,"Paid",IF(P107=0,"Current",IF(P107&lt;=30,"1-30",IF(P107&lt;=60,"31-60",IF(P107&lt;=90,"61-90","90+")))))</x:f>
        <x:v>31-60</x:v>
      </x:c>
      <x:c r="R107" s="131" t="str">
        <x:f>IF(O107&lt;=0,"Paid",IF(M107="Yes","Disputed",IF(K107&lt;&gt;"","Promised","Open")))</x:f>
        <x:v>Open</x:v>
      </x:c>
    </x:row>
    <x:row r="108" ht="20" customHeight="1">
      <x:c r="A108" s="131" t="str">
        <x:v>INV-0107</x:v>
      </x:c>
      <x:c r="B108" s="131" t="str">
        <x:v>CUS-011</x:v>
      </x:c>
      <x:c r="C108" s="131" t="str">
        <x:v>Customer 11</x:v>
      </x:c>
      <x:c r="D108" s="131" t="str">
        <x:v>Hospitality</x:v>
      </x:c>
      <x:c r="E108" s="222" t="n">
        <x:v>46079</x:v>
      </x:c>
      <x:c r="F108" s="222" t="n">
        <x:v>46094</x:v>
      </x:c>
      <x:c r="G108" s="225" t="n">
        <x:v>2730.01</x:v>
      </x:c>
      <x:c r="H108" s="225" t="n">
        <x:v>2730.01</x:v>
      </x:c>
      <x:c r="I108" s="222" t="n">
        <x:v>46105</x:v>
      </x:c>
      <x:c r="J108" s="131" t="str">
        <x:v>Rita</x:v>
      </x:c>
      <x:c r="K108" s="222"/>
      <x:c r="L108" s="225" t="n">
        <x:v>0</x:v>
      </x:c>
      <x:c r="M108" s="131" t="str">
        <x:v>No</x:v>
      </x:c>
      <x:c r="N108" s="131" t="str">
        <x:v>Medium</x:v>
      </x:c>
      <x:c r="O108" s="225" t="n">
        <x:f>G108-H108</x:f>
        <x:v>0</x:v>
      </x:c>
      <x:c r="P108" s="131" t="n">
        <x:f>IF(O108&lt;=0,0,MAX(0,DATE(2026,6,30)-F108))</x:f>
        <x:v>0</x:v>
      </x:c>
      <x:c r="Q108" s="131" t="str">
        <x:f>IF(O108&lt;=0,"Paid",IF(P108=0,"Current",IF(P108&lt;=30,"1-30",IF(P108&lt;=60,"31-60",IF(P108&lt;=90,"61-90","90+")))))</x:f>
        <x:v>Paid</x:v>
      </x:c>
      <x:c r="R108" s="131" t="str">
        <x:f>IF(O108&lt;=0,"Paid",IF(M108="Yes","Disputed",IF(K108&lt;&gt;"","Promised","Open")))</x:f>
        <x:v>Paid</x:v>
      </x:c>
    </x:row>
    <x:row r="109" ht="20" customHeight="1">
      <x:c r="A109" s="131" t="str">
        <x:v>INV-0108</x:v>
      </x:c>
      <x:c r="B109" s="131" t="str">
        <x:v>CUS-012</x:v>
      </x:c>
      <x:c r="C109" s="131" t="str">
        <x:v>Customer 12</x:v>
      </x:c>
      <x:c r="D109" s="131" t="str">
        <x:v>Public Sector</x:v>
      </x:c>
      <x:c r="E109" s="222" t="n">
        <x:v>46095</x:v>
      </x:c>
      <x:c r="F109" s="222" t="n">
        <x:v>46140</x:v>
      </x:c>
      <x:c r="G109" s="225" t="n">
        <x:v>4960.86</x:v>
      </x:c>
      <x:c r="H109" s="225" t="n">
        <x:v>3650.45</x:v>
      </x:c>
      <x:c r="I109" s="222" t="n">
        <x:v>46145</x:v>
      </x:c>
      <x:c r="J109" s="131" t="str">
        <x:v>Nabil</x:v>
      </x:c>
      <x:c r="K109" s="222" t="n">
        <x:v>46226</x:v>
      </x:c>
      <x:c r="L109" s="225" t="n">
        <x:v>946.91</x:v>
      </x:c>
      <x:c r="M109" s="131" t="str">
        <x:v>No</x:v>
      </x:c>
      <x:c r="N109" s="131" t="str">
        <x:v>High</x:v>
      </x:c>
      <x:c r="O109" s="225" t="n">
        <x:f>G109-H109</x:f>
        <x:v>1310.4099999999999</x:v>
      </x:c>
      <x:c r="P109" s="131" t="n">
        <x:f>IF(O109&lt;=0,0,MAX(0,DATE(2026,6,30)-F109))</x:f>
        <x:v>63</x:v>
      </x:c>
      <x:c r="Q109" s="131" t="str">
        <x:f>IF(O109&lt;=0,"Paid",IF(P109=0,"Current",IF(P109&lt;=30,"1-30",IF(P109&lt;=60,"31-60",IF(P109&lt;=90,"61-90","90+")))))</x:f>
        <x:v>61-90</x:v>
      </x:c>
      <x:c r="R109" s="131" t="str">
        <x:f>IF(O109&lt;=0,"Paid",IF(M109="Yes","Disputed",IF(K109&lt;&gt;"","Promised","Open")))</x:f>
        <x:v>Promised</x:v>
      </x:c>
    </x:row>
    <x:row r="110" ht="20" customHeight="1">
      <x:c r="A110" s="131" t="str">
        <x:v>INV-0109</x:v>
      </x:c>
      <x:c r="B110" s="131" t="str">
        <x:v>CUS-013</x:v>
      </x:c>
      <x:c r="C110" s="131" t="str">
        <x:v>Customer 13</x:v>
      </x:c>
      <x:c r="D110" s="131" t="str">
        <x:v>Retail</x:v>
      </x:c>
      <x:c r="E110" s="222" t="n">
        <x:v>46154</x:v>
      </x:c>
      <x:c r="F110" s="222" t="n">
        <x:v>46184</x:v>
      </x:c>
      <x:c r="G110" s="225" t="n">
        <x:v>7511.59</x:v>
      </x:c>
      <x:c r="H110" s="225" t="n">
        <x:v>7511.59</x:v>
      </x:c>
      <x:c r="I110" s="222" t="n">
        <x:v>46207</x:v>
      </x:c>
      <x:c r="J110" s="131" t="str">
        <x:v>Maya</x:v>
      </x:c>
      <x:c r="K110" s="222"/>
      <x:c r="L110" s="225" t="n">
        <x:v>0</x:v>
      </x:c>
      <x:c r="M110" s="131" t="str">
        <x:v>No</x:v>
      </x:c>
      <x:c r="N110" s="131" t="str">
        <x:v>Low</x:v>
      </x:c>
      <x:c r="O110" s="225" t="n">
        <x:f>G110-H110</x:f>
        <x:v>0</x:v>
      </x:c>
      <x:c r="P110" s="131" t="n">
        <x:f>IF(O110&lt;=0,0,MAX(0,DATE(2026,6,30)-F110))</x:f>
        <x:v>0</x:v>
      </x:c>
      <x:c r="Q110" s="131" t="str">
        <x:f>IF(O110&lt;=0,"Paid",IF(P110=0,"Current",IF(P110&lt;=30,"1-30",IF(P110&lt;=60,"31-60",IF(P110&lt;=90,"61-90","90+")))))</x:f>
        <x:v>Paid</x:v>
      </x:c>
      <x:c r="R110" s="131" t="str">
        <x:f>IF(O110&lt;=0,"Paid",IF(M110="Yes","Disputed",IF(K110&lt;&gt;"","Promised","Open")))</x:f>
        <x:v>Paid</x:v>
      </x:c>
    </x:row>
    <x:row r="111" ht="20" customHeight="1">
      <x:c r="A111" s="131" t="str">
        <x:v>INV-0110</x:v>
      </x:c>
      <x:c r="B111" s="131" t="str">
        <x:v>CUS-014</x:v>
      </x:c>
      <x:c r="C111" s="131" t="str">
        <x:v>Customer 14</x:v>
      </x:c>
      <x:c r="D111" s="131" t="str">
        <x:v>Commercial</x:v>
      </x:c>
      <x:c r="E111" s="222" t="n">
        <x:v>46046</x:v>
      </x:c>
      <x:c r="F111" s="222" t="n">
        <x:v>46106</x:v>
      </x:c>
      <x:c r="G111" s="225" t="n">
        <x:v>9136.12</x:v>
      </x:c>
      <x:c r="H111" s="225" t="n">
        <x:v>9136.12</x:v>
      </x:c>
      <x:c r="I111" s="222" t="n">
        <x:v>46110</x:v>
      </x:c>
      <x:c r="J111" s="131" t="str">
        <x:v>Karim</x:v>
      </x:c>
      <x:c r="K111" s="222"/>
      <x:c r="L111" s="225" t="n">
        <x:v>0</x:v>
      </x:c>
      <x:c r="M111" s="131" t="str">
        <x:v>No</x:v>
      </x:c>
      <x:c r="N111" s="131" t="str">
        <x:v>Medium</x:v>
      </x:c>
      <x:c r="O111" s="225" t="n">
        <x:f>G111-H111</x:f>
        <x:v>0</x:v>
      </x:c>
      <x:c r="P111" s="131" t="n">
        <x:f>IF(O111&lt;=0,0,MAX(0,DATE(2026,6,30)-F111))</x:f>
        <x:v>0</x:v>
      </x:c>
      <x:c r="Q111" s="131" t="str">
        <x:f>IF(O111&lt;=0,"Paid",IF(P111=0,"Current",IF(P111&lt;=30,"1-30",IF(P111&lt;=60,"31-60",IF(P111&lt;=90,"61-90","90+")))))</x:f>
        <x:v>Paid</x:v>
      </x:c>
      <x:c r="R111" s="131" t="str">
        <x:f>IF(O111&lt;=0,"Paid",IF(M111="Yes","Disputed",IF(K111&lt;&gt;"","Promised","Open")))</x:f>
        <x:v>Paid</x:v>
      </x:c>
    </x:row>
    <x:row r="112" ht="20" customHeight="1">
      <x:c r="A112" s="131" t="str">
        <x:v>INV-0111</x:v>
      </x:c>
      <x:c r="B112" s="131" t="str">
        <x:v>CUS-015</x:v>
      </x:c>
      <x:c r="C112" s="131" t="str">
        <x:v>Customer 15</x:v>
      </x:c>
      <x:c r="D112" s="131" t="str">
        <x:v>Hospitality</x:v>
      </x:c>
      <x:c r="E112" s="222" t="n">
        <x:v>46032</x:v>
      </x:c>
      <x:c r="F112" s="222" t="n">
        <x:v>46062</x:v>
      </x:c>
      <x:c r="G112" s="225" t="n">
        <x:v>13684.54</x:v>
      </x:c>
      <x:c r="H112" s="225" t="n">
        <x:v>0</x:v>
      </x:c>
      <x:c r="I112" s="222"/>
      <x:c r="J112" s="131" t="str">
        <x:v>Rita</x:v>
      </x:c>
      <x:c r="K112" s="222"/>
      <x:c r="L112" s="225" t="n">
        <x:v>0</x:v>
      </x:c>
      <x:c r="M112" s="131" t="str">
        <x:v>No</x:v>
      </x:c>
      <x:c r="N112" s="131" t="str">
        <x:v>Medium</x:v>
      </x:c>
      <x:c r="O112" s="225" t="n">
        <x:f>G112-H112</x:f>
        <x:v>13684.54</x:v>
      </x:c>
      <x:c r="P112" s="131" t="n">
        <x:f>IF(O112&lt;=0,0,MAX(0,DATE(2026,6,30)-F112))</x:f>
        <x:v>141</x:v>
      </x:c>
      <x:c r="Q112" s="131" t="str">
        <x:f>IF(O112&lt;=0,"Paid",IF(P112=0,"Current",IF(P112&lt;=30,"1-30",IF(P112&lt;=60,"31-60",IF(P112&lt;=90,"61-90","90+")))))</x:f>
        <x:v>90+</x:v>
      </x:c>
      <x:c r="R112" s="131" t="str">
        <x:f>IF(O112&lt;=0,"Paid",IF(M112="Yes","Disputed",IF(K112&lt;&gt;"","Promised","Open")))</x:f>
        <x:v>Open</x:v>
      </x:c>
    </x:row>
    <x:row r="113" ht="20" customHeight="1">
      <x:c r="A113" s="131" t="str">
        <x:v>INV-0112</x:v>
      </x:c>
      <x:c r="B113" s="131" t="str">
        <x:v>CUS-016</x:v>
      </x:c>
      <x:c r="C113" s="131" t="str">
        <x:v>Customer 16</x:v>
      </x:c>
      <x:c r="D113" s="131" t="str">
        <x:v>Public Sector</x:v>
      </x:c>
      <x:c r="E113" s="222" t="n">
        <x:v>46143</x:v>
      </x:c>
      <x:c r="F113" s="222" t="n">
        <x:v>46203</x:v>
      </x:c>
      <x:c r="G113" s="225" t="n">
        <x:v>6557.33</x:v>
      </x:c>
      <x:c r="H113" s="225" t="n">
        <x:v>6557.33</x:v>
      </x:c>
      <x:c r="I113" s="222" t="n">
        <x:v>46226</x:v>
      </x:c>
      <x:c r="J113" s="131" t="str">
        <x:v>Nabil</x:v>
      </x:c>
      <x:c r="K113" s="222"/>
      <x:c r="L113" s="225" t="n">
        <x:v>0</x:v>
      </x:c>
      <x:c r="M113" s="131" t="str">
        <x:v>No</x:v>
      </x:c>
      <x:c r="N113" s="131" t="str">
        <x:v>High</x:v>
      </x:c>
      <x:c r="O113" s="225" t="n">
        <x:f>G113-H113</x:f>
        <x:v>0</x:v>
      </x:c>
      <x:c r="P113" s="131" t="n">
        <x:f>IF(O113&lt;=0,0,MAX(0,DATE(2026,6,30)-F113))</x:f>
        <x:v>0</x:v>
      </x:c>
      <x:c r="Q113" s="131" t="str">
        <x:f>IF(O113&lt;=0,"Paid",IF(P113=0,"Current",IF(P113&lt;=30,"1-30",IF(P113&lt;=60,"31-60",IF(P113&lt;=90,"61-90","90+")))))</x:f>
        <x:v>Paid</x:v>
      </x:c>
      <x:c r="R113" s="131" t="str">
        <x:f>IF(O113&lt;=0,"Paid",IF(M113="Yes","Disputed",IF(K113&lt;&gt;"","Promised","Open")))</x:f>
        <x:v>Paid</x:v>
      </x:c>
    </x:row>
    <x:row r="114" ht="20" customHeight="1">
      <x:c r="A114" s="131" t="str">
        <x:v>INV-0113</x:v>
      </x:c>
      <x:c r="B114" s="131" t="str">
        <x:v>CUS-017</x:v>
      </x:c>
      <x:c r="C114" s="131" t="str">
        <x:v>Customer 17</x:v>
      </x:c>
      <x:c r="D114" s="131" t="str">
        <x:v>Retail</x:v>
      </x:c>
      <x:c r="E114" s="222" t="n">
        <x:v>46115</x:v>
      </x:c>
      <x:c r="F114" s="222" t="n">
        <x:v>46145</x:v>
      </x:c>
      <x:c r="G114" s="225" t="n">
        <x:v>9174.62</x:v>
      </x:c>
      <x:c r="H114" s="225" t="n">
        <x:v>9174.62</x:v>
      </x:c>
      <x:c r="I114" s="222" t="n">
        <x:v>46160</x:v>
      </x:c>
      <x:c r="J114" s="131" t="str">
        <x:v>Maya</x:v>
      </x:c>
      <x:c r="K114" s="222"/>
      <x:c r="L114" s="225" t="n">
        <x:v>0</x:v>
      </x:c>
      <x:c r="M114" s="131" t="str">
        <x:v>No</x:v>
      </x:c>
      <x:c r="N114" s="131" t="str">
        <x:v>Low</x:v>
      </x:c>
      <x:c r="O114" s="225" t="n">
        <x:f>G114-H114</x:f>
        <x:v>0</x:v>
      </x:c>
      <x:c r="P114" s="131" t="n">
        <x:f>IF(O114&lt;=0,0,MAX(0,DATE(2026,6,30)-F114))</x:f>
        <x:v>0</x:v>
      </x:c>
      <x:c r="Q114" s="131" t="str">
        <x:f>IF(O114&lt;=0,"Paid",IF(P114=0,"Current",IF(P114&lt;=30,"1-30",IF(P114&lt;=60,"31-60",IF(P114&lt;=90,"61-90","90+")))))</x:f>
        <x:v>Paid</x:v>
      </x:c>
      <x:c r="R114" s="131" t="str">
        <x:f>IF(O114&lt;=0,"Paid",IF(M114="Yes","Disputed",IF(K114&lt;&gt;"","Promised","Open")))</x:f>
        <x:v>Paid</x:v>
      </x:c>
    </x:row>
    <x:row r="115" ht="20" customHeight="1">
      <x:c r="A115" s="131" t="str">
        <x:v>INV-0114</x:v>
      </x:c>
      <x:c r="B115" s="131" t="str">
        <x:v>CUS-018</x:v>
      </x:c>
      <x:c r="C115" s="131" t="str">
        <x:v>Customer 18</x:v>
      </x:c>
      <x:c r="D115" s="131" t="str">
        <x:v>Commercial</x:v>
      </x:c>
      <x:c r="E115" s="222" t="n">
        <x:v>46073</x:v>
      </x:c>
      <x:c r="F115" s="222" t="n">
        <x:v>46118</x:v>
      </x:c>
      <x:c r="G115" s="225" t="n">
        <x:v>9329.26</x:v>
      </x:c>
      <x:c r="H115" s="225" t="n">
        <x:v>9329.26</x:v>
      </x:c>
      <x:c r="I115" s="222" t="n">
        <x:v>46136</x:v>
      </x:c>
      <x:c r="J115" s="131" t="str">
        <x:v>Karim</x:v>
      </x:c>
      <x:c r="K115" s="222"/>
      <x:c r="L115" s="225" t="n">
        <x:v>0</x:v>
      </x:c>
      <x:c r="M115" s="131" t="str">
        <x:v>No</x:v>
      </x:c>
      <x:c r="N115" s="131" t="str">
        <x:v>Medium</x:v>
      </x:c>
      <x:c r="O115" s="225" t="n">
        <x:f>G115-H115</x:f>
        <x:v>0</x:v>
      </x:c>
      <x:c r="P115" s="131" t="n">
        <x:f>IF(O115&lt;=0,0,MAX(0,DATE(2026,6,30)-F115))</x:f>
        <x:v>0</x:v>
      </x:c>
      <x:c r="Q115" s="131" t="str">
        <x:f>IF(O115&lt;=0,"Paid",IF(P115=0,"Current",IF(P115&lt;=30,"1-30",IF(P115&lt;=60,"31-60",IF(P115&lt;=90,"61-90","90+")))))</x:f>
        <x:v>Paid</x:v>
      </x:c>
      <x:c r="R115" s="131" t="str">
        <x:f>IF(O115&lt;=0,"Paid",IF(M115="Yes","Disputed",IF(K115&lt;&gt;"","Promised","Open")))</x:f>
        <x:v>Paid</x:v>
      </x:c>
    </x:row>
    <x:row r="116" ht="20" customHeight="1">
      <x:c r="A116" s="131" t="str">
        <x:v>INV-0115</x:v>
      </x:c>
      <x:c r="B116" s="131" t="str">
        <x:v>CUS-019</x:v>
      </x:c>
      <x:c r="C116" s="131" t="str">
        <x:v>Customer 19</x:v>
      </x:c>
      <x:c r="D116" s="131" t="str">
        <x:v>Hospitality</x:v>
      </x:c>
      <x:c r="E116" s="222" t="n">
        <x:v>46116</x:v>
      </x:c>
      <x:c r="F116" s="222" t="n">
        <x:v>46131</x:v>
      </x:c>
      <x:c r="G116" s="225" t="n">
        <x:v>16002.67</x:v>
      </x:c>
      <x:c r="H116" s="225" t="n">
        <x:v>16002.67</x:v>
      </x:c>
      <x:c r="I116" s="222" t="n">
        <x:v>46153</x:v>
      </x:c>
      <x:c r="J116" s="131" t="str">
        <x:v>Rita</x:v>
      </x:c>
      <x:c r="K116" s="222"/>
      <x:c r="L116" s="225" t="n">
        <x:v>0</x:v>
      </x:c>
      <x:c r="M116" s="131" t="str">
        <x:v>No</x:v>
      </x:c>
      <x:c r="N116" s="131" t="str">
        <x:v>Medium</x:v>
      </x:c>
      <x:c r="O116" s="225" t="n">
        <x:f>G116-H116</x:f>
        <x:v>0</x:v>
      </x:c>
      <x:c r="P116" s="131" t="n">
        <x:f>IF(O116&lt;=0,0,MAX(0,DATE(2026,6,30)-F116))</x:f>
        <x:v>0</x:v>
      </x:c>
      <x:c r="Q116" s="131" t="str">
        <x:f>IF(O116&lt;=0,"Paid",IF(P116=0,"Current",IF(P116&lt;=30,"1-30",IF(P116&lt;=60,"31-60",IF(P116&lt;=90,"61-90","90+")))))</x:f>
        <x:v>Paid</x:v>
      </x:c>
      <x:c r="R116" s="131" t="str">
        <x:f>IF(O116&lt;=0,"Paid",IF(M116="Yes","Disputed",IF(K116&lt;&gt;"","Promised","Open")))</x:f>
        <x:v>Paid</x:v>
      </x:c>
    </x:row>
    <x:row r="117" ht="20" customHeight="1">
      <x:c r="A117" s="131" t="str">
        <x:v>INV-0116</x:v>
      </x:c>
      <x:c r="B117" s="131" t="str">
        <x:v>CUS-020</x:v>
      </x:c>
      <x:c r="C117" s="131" t="str">
        <x:v>Customer 20</x:v>
      </x:c>
      <x:c r="D117" s="131" t="str">
        <x:v>Public Sector</x:v>
      </x:c>
      <x:c r="E117" s="222" t="n">
        <x:v>46077</x:v>
      </x:c>
      <x:c r="F117" s="222" t="n">
        <x:v>46107</x:v>
      </x:c>
      <x:c r="G117" s="225" t="n">
        <x:v>11619.08</x:v>
      </x:c>
      <x:c r="H117" s="225" t="n">
        <x:v>0</x:v>
      </x:c>
      <x:c r="I117" s="222"/>
      <x:c r="J117" s="131" t="str">
        <x:v>Nabil</x:v>
      </x:c>
      <x:c r="K117" s="222"/>
      <x:c r="L117" s="225" t="n">
        <x:v>0</x:v>
      </x:c>
      <x:c r="M117" s="131" t="str">
        <x:v>No</x:v>
      </x:c>
      <x:c r="N117" s="131" t="str">
        <x:v>High</x:v>
      </x:c>
      <x:c r="O117" s="225" t="n">
        <x:f>G117-H117</x:f>
        <x:v>11619.08</x:v>
      </x:c>
      <x:c r="P117" s="131" t="n">
        <x:f>IF(O117&lt;=0,0,MAX(0,DATE(2026,6,30)-F117))</x:f>
        <x:v>96</x:v>
      </x:c>
      <x:c r="Q117" s="131" t="str">
        <x:f>IF(O117&lt;=0,"Paid",IF(P117=0,"Current",IF(P117&lt;=30,"1-30",IF(P117&lt;=60,"31-60",IF(P117&lt;=90,"61-90","90+")))))</x:f>
        <x:v>90+</x:v>
      </x:c>
      <x:c r="R117" s="131" t="str">
        <x:f>IF(O117&lt;=0,"Paid",IF(M117="Yes","Disputed",IF(K117&lt;&gt;"","Promised","Open")))</x:f>
        <x:v>Open</x:v>
      </x:c>
    </x:row>
    <x:row r="118" ht="20" customHeight="1">
      <x:c r="A118" s="131" t="str">
        <x:v>INV-0117</x:v>
      </x:c>
      <x:c r="B118" s="131" t="str">
        <x:v>CUS-021</x:v>
      </x:c>
      <x:c r="C118" s="131" t="str">
        <x:v>Customer 21</x:v>
      </x:c>
      <x:c r="D118" s="131" t="str">
        <x:v>Retail</x:v>
      </x:c>
      <x:c r="E118" s="222" t="n">
        <x:v>46150</x:v>
      </x:c>
      <x:c r="F118" s="222" t="n">
        <x:v>46180</x:v>
      </x:c>
      <x:c r="G118" s="225" t="n">
        <x:v>7923.38</x:v>
      </x:c>
      <x:c r="H118" s="225" t="n">
        <x:v>7923.38</x:v>
      </x:c>
      <x:c r="I118" s="222" t="n">
        <x:v>46188</x:v>
      </x:c>
      <x:c r="J118" s="131" t="str">
        <x:v>Maya</x:v>
      </x:c>
      <x:c r="K118" s="222"/>
      <x:c r="L118" s="225" t="n">
        <x:v>0</x:v>
      </x:c>
      <x:c r="M118" s="131" t="str">
        <x:v>No</x:v>
      </x:c>
      <x:c r="N118" s="131" t="str">
        <x:v>Low</x:v>
      </x:c>
      <x:c r="O118" s="225" t="n">
        <x:f>G118-H118</x:f>
        <x:v>0</x:v>
      </x:c>
      <x:c r="P118" s="131" t="n">
        <x:f>IF(O118&lt;=0,0,MAX(0,DATE(2026,6,30)-F118))</x:f>
        <x:v>0</x:v>
      </x:c>
      <x:c r="Q118" s="131" t="str">
        <x:f>IF(O118&lt;=0,"Paid",IF(P118=0,"Current",IF(P118&lt;=30,"1-30",IF(P118&lt;=60,"31-60",IF(P118&lt;=90,"61-90","90+")))))</x:f>
        <x:v>Paid</x:v>
      </x:c>
      <x:c r="R118" s="131" t="str">
        <x:f>IF(O118&lt;=0,"Paid",IF(M118="Yes","Disputed",IF(K118&lt;&gt;"","Promised","Open")))</x:f>
        <x:v>Paid</x:v>
      </x:c>
    </x:row>
    <x:row r="119" ht="20" customHeight="1">
      <x:c r="A119" s="131" t="str">
        <x:v>INV-0118</x:v>
      </x:c>
      <x:c r="B119" s="131" t="str">
        <x:v>CUS-022</x:v>
      </x:c>
      <x:c r="C119" s="131" t="str">
        <x:v>Customer 22</x:v>
      </x:c>
      <x:c r="D119" s="131" t="str">
        <x:v>Commercial</x:v>
      </x:c>
      <x:c r="E119" s="222" t="n">
        <x:v>46057</x:v>
      </x:c>
      <x:c r="F119" s="222" t="n">
        <x:v>46087</x:v>
      </x:c>
      <x:c r="G119" s="225" t="n">
        <x:v>4576.01</x:v>
      </x:c>
      <x:c r="H119" s="225" t="n">
        <x:v>0</x:v>
      </x:c>
      <x:c r="I119" s="222"/>
      <x:c r="J119" s="131" t="str">
        <x:v>Karim</x:v>
      </x:c>
      <x:c r="K119" s="222" t="n">
        <x:v>46221</x:v>
      </x:c>
      <x:c r="L119" s="225" t="n">
        <x:v>2930.32</x:v>
      </x:c>
      <x:c r="M119" s="131" t="str">
        <x:v>No</x:v>
      </x:c>
      <x:c r="N119" s="131" t="str">
        <x:v>Medium</x:v>
      </x:c>
      <x:c r="O119" s="225" t="n">
        <x:f>G119-H119</x:f>
        <x:v>4576.01</x:v>
      </x:c>
      <x:c r="P119" s="131" t="n">
        <x:f>IF(O119&lt;=0,0,MAX(0,DATE(2026,6,30)-F119))</x:f>
        <x:v>116</x:v>
      </x:c>
      <x:c r="Q119" s="131" t="str">
        <x:f>IF(O119&lt;=0,"Paid",IF(P119=0,"Current",IF(P119&lt;=30,"1-30",IF(P119&lt;=60,"31-60",IF(P119&lt;=90,"61-90","90+")))))</x:f>
        <x:v>90+</x:v>
      </x:c>
      <x:c r="R119" s="131" t="str">
        <x:f>IF(O119&lt;=0,"Paid",IF(M119="Yes","Disputed",IF(K119&lt;&gt;"","Promised","Open")))</x:f>
        <x:v>Promised</x:v>
      </x:c>
    </x:row>
    <x:row r="120" ht="20" customHeight="1">
      <x:c r="A120" s="131" t="str">
        <x:v>INV-0119</x:v>
      </x:c>
      <x:c r="B120" s="131" t="str">
        <x:v>CUS-023</x:v>
      </x:c>
      <x:c r="C120" s="131" t="str">
        <x:v>Customer 23</x:v>
      </x:c>
      <x:c r="D120" s="131" t="str">
        <x:v>Hospitality</x:v>
      </x:c>
      <x:c r="E120" s="222" t="n">
        <x:v>46073</x:v>
      </x:c>
      <x:c r="F120" s="222" t="n">
        <x:v>46118</x:v>
      </x:c>
      <x:c r="G120" s="225" t="n">
        <x:v>16536.69</x:v>
      </x:c>
      <x:c r="H120" s="225" t="n">
        <x:v>16536.69</x:v>
      </x:c>
      <x:c r="I120" s="222" t="n">
        <x:v>46112</x:v>
      </x:c>
      <x:c r="J120" s="131" t="str">
        <x:v>Rita</x:v>
      </x:c>
      <x:c r="K120" s="222"/>
      <x:c r="L120" s="225" t="n">
        <x:v>0</x:v>
      </x:c>
      <x:c r="M120" s="131" t="str">
        <x:v>No</x:v>
      </x:c>
      <x:c r="N120" s="131" t="str">
        <x:v>Medium</x:v>
      </x:c>
      <x:c r="O120" s="225" t="n">
        <x:f>G120-H120</x:f>
        <x:v>0</x:v>
      </x:c>
      <x:c r="P120" s="131" t="n">
        <x:f>IF(O120&lt;=0,0,MAX(0,DATE(2026,6,30)-F120))</x:f>
        <x:v>0</x:v>
      </x:c>
      <x:c r="Q120" s="131" t="str">
        <x:f>IF(O120&lt;=0,"Paid",IF(P120=0,"Current",IF(P120&lt;=30,"1-30",IF(P120&lt;=60,"31-60",IF(P120&lt;=90,"61-90","90+")))))</x:f>
        <x:v>Paid</x:v>
      </x:c>
      <x:c r="R120" s="131" t="str">
        <x:f>IF(O120&lt;=0,"Paid",IF(M120="Yes","Disputed",IF(K120&lt;&gt;"","Promised","Open")))</x:f>
        <x:v>Paid</x:v>
      </x:c>
    </x:row>
    <x:row r="121" ht="20" customHeight="1">
      <x:c r="A121" s="131" t="str">
        <x:v>INV-0120</x:v>
      </x:c>
      <x:c r="B121" s="131" t="str">
        <x:v>CUS-024</x:v>
      </x:c>
      <x:c r="C121" s="131" t="str">
        <x:v>Customer 24</x:v>
      </x:c>
      <x:c r="D121" s="131" t="str">
        <x:v>Public Sector</x:v>
      </x:c>
      <x:c r="E121" s="222" t="n">
        <x:v>46069</x:v>
      </x:c>
      <x:c r="F121" s="222" t="n">
        <x:v>46099</x:v>
      </x:c>
      <x:c r="G121" s="225" t="n">
        <x:v>10299.99</x:v>
      </x:c>
      <x:c r="H121" s="225" t="n">
        <x:v>10299.99</x:v>
      </x:c>
      <x:c r="I121" s="222" t="n">
        <x:v>46110</x:v>
      </x:c>
      <x:c r="J121" s="131" t="str">
        <x:v>Nabil</x:v>
      </x:c>
      <x:c r="K121" s="222"/>
      <x:c r="L121" s="225" t="n">
        <x:v>0</x:v>
      </x:c>
      <x:c r="M121" s="131" t="str">
        <x:v>No</x:v>
      </x:c>
      <x:c r="N121" s="131" t="str">
        <x:v>High</x:v>
      </x:c>
      <x:c r="O121" s="225" t="n">
        <x:f>G121-H121</x:f>
        <x:v>0</x:v>
      </x:c>
      <x:c r="P121" s="131" t="n">
        <x:f>IF(O121&lt;=0,0,MAX(0,DATE(2026,6,30)-F121))</x:f>
        <x:v>0</x:v>
      </x:c>
      <x:c r="Q121" s="131" t="str">
        <x:f>IF(O121&lt;=0,"Paid",IF(P121=0,"Current",IF(P121&lt;=30,"1-30",IF(P121&lt;=60,"31-60",IF(P121&lt;=90,"61-90","90+")))))</x:f>
        <x:v>Paid</x:v>
      </x:c>
      <x:c r="R121" s="131" t="str">
        <x:f>IF(O121&lt;=0,"Paid",IF(M121="Yes","Disputed",IF(K121&lt;&gt;"","Promised","Open")))</x:f>
        <x:v>Paid</x:v>
      </x:c>
    </x:row>
    <x:row r="122" ht="20" customHeight="1">
      <x:c r="A122" s="131" t="str">
        <x:v>INV-0121</x:v>
      </x:c>
      <x:c r="B122" s="131" t="str">
        <x:v>CUS-025</x:v>
      </x:c>
      <x:c r="C122" s="131" t="str">
        <x:v>Customer 25</x:v>
      </x:c>
      <x:c r="D122" s="131" t="str">
        <x:v>Retail</x:v>
      </x:c>
      <x:c r="E122" s="222" t="n">
        <x:v>46090</x:v>
      </x:c>
      <x:c r="F122" s="222" t="n">
        <x:v>46120</x:v>
      </x:c>
      <x:c r="G122" s="225" t="n">
        <x:v>2202.58</x:v>
      </x:c>
      <x:c r="H122" s="225" t="n">
        <x:v>0</x:v>
      </x:c>
      <x:c r="I122" s="222"/>
      <x:c r="J122" s="131" t="str">
        <x:v>Maya</x:v>
      </x:c>
      <x:c r="K122" s="222"/>
      <x:c r="L122" s="225" t="n">
        <x:v>0</x:v>
      </x:c>
      <x:c r="M122" s="131" t="str">
        <x:v>No</x:v>
      </x:c>
      <x:c r="N122" s="131" t="str">
        <x:v>Low</x:v>
      </x:c>
      <x:c r="O122" s="225" t="n">
        <x:f>G122-H122</x:f>
        <x:v>2202.58</x:v>
      </x:c>
      <x:c r="P122" s="131" t="n">
        <x:f>IF(O122&lt;=0,0,MAX(0,DATE(2026,6,30)-F122))</x:f>
        <x:v>83</x:v>
      </x:c>
      <x:c r="Q122" s="131" t="str">
        <x:f>IF(O122&lt;=0,"Paid",IF(P122=0,"Current",IF(P122&lt;=30,"1-30",IF(P122&lt;=60,"31-60",IF(P122&lt;=90,"61-90","90+")))))</x:f>
        <x:v>61-90</x:v>
      </x:c>
      <x:c r="R122" s="131" t="str">
        <x:f>IF(O122&lt;=0,"Paid",IF(M122="Yes","Disputed",IF(K122&lt;&gt;"","Promised","Open")))</x:f>
        <x:v>Open</x:v>
      </x:c>
    </x:row>
    <x:row r="123" ht="20" customHeight="1">
      <x:c r="A123" s="131" t="str">
        <x:v>INV-0122</x:v>
      </x:c>
      <x:c r="B123" s="131" t="str">
        <x:v>CUS-026</x:v>
      </x:c>
      <x:c r="C123" s="131" t="str">
        <x:v>Customer 26</x:v>
      </x:c>
      <x:c r="D123" s="131" t="str">
        <x:v>Commercial</x:v>
      </x:c>
      <x:c r="E123" s="222" t="n">
        <x:v>46151</x:v>
      </x:c>
      <x:c r="F123" s="222" t="n">
        <x:v>46166</x:v>
      </x:c>
      <x:c r="G123" s="225" t="n">
        <x:v>14705.46</x:v>
      </x:c>
      <x:c r="H123" s="225" t="n">
        <x:v>14705.46</x:v>
      </x:c>
      <x:c r="I123" s="222" t="n">
        <x:v>46163</x:v>
      </x:c>
      <x:c r="J123" s="131" t="str">
        <x:v>Karim</x:v>
      </x:c>
      <x:c r="K123" s="222"/>
      <x:c r="L123" s="225" t="n">
        <x:v>0</x:v>
      </x:c>
      <x:c r="M123" s="131" t="str">
        <x:v>No</x:v>
      </x:c>
      <x:c r="N123" s="131" t="str">
        <x:v>Medium</x:v>
      </x:c>
      <x:c r="O123" s="225" t="n">
        <x:f>G123-H123</x:f>
        <x:v>0</x:v>
      </x:c>
      <x:c r="P123" s="131" t="n">
        <x:f>IF(O123&lt;=0,0,MAX(0,DATE(2026,6,30)-F123))</x:f>
        <x:v>0</x:v>
      </x:c>
      <x:c r="Q123" s="131" t="str">
        <x:f>IF(O123&lt;=0,"Paid",IF(P123=0,"Current",IF(P123&lt;=30,"1-30",IF(P123&lt;=60,"31-60",IF(P123&lt;=90,"61-90","90+")))))</x:f>
        <x:v>Paid</x:v>
      </x:c>
      <x:c r="R123" s="131" t="str">
        <x:f>IF(O123&lt;=0,"Paid",IF(M123="Yes","Disputed",IF(K123&lt;&gt;"","Promised","Open")))</x:f>
        <x:v>Paid</x:v>
      </x:c>
    </x:row>
    <x:row r="124" ht="20" customHeight="1">
      <x:c r="A124" s="131" t="str">
        <x:v>INV-0123</x:v>
      </x:c>
      <x:c r="B124" s="131" t="str">
        <x:v>CUS-027</x:v>
      </x:c>
      <x:c r="C124" s="131" t="str">
        <x:v>Customer 27</x:v>
      </x:c>
      <x:c r="D124" s="131" t="str">
        <x:v>Hospitality</x:v>
      </x:c>
      <x:c r="E124" s="222" t="n">
        <x:v>46052</x:v>
      </x:c>
      <x:c r="F124" s="222" t="n">
        <x:v>46082</x:v>
      </x:c>
      <x:c r="G124" s="225" t="n">
        <x:v>10063.42</x:v>
      </x:c>
      <x:c r="H124" s="225" t="n">
        <x:v>10063.42</x:v>
      </x:c>
      <x:c r="I124" s="222" t="n">
        <x:v>46079</x:v>
      </x:c>
      <x:c r="J124" s="131" t="str">
        <x:v>Rita</x:v>
      </x:c>
      <x:c r="K124" s="222"/>
      <x:c r="L124" s="225" t="n">
        <x:v>0</x:v>
      </x:c>
      <x:c r="M124" s="131" t="str">
        <x:v>No</x:v>
      </x:c>
      <x:c r="N124" s="131" t="str">
        <x:v>Medium</x:v>
      </x:c>
      <x:c r="O124" s="225" t="n">
        <x:f>G124-H124</x:f>
        <x:v>0</x:v>
      </x:c>
      <x:c r="P124" s="131" t="n">
        <x:f>IF(O124&lt;=0,0,MAX(0,DATE(2026,6,30)-F124))</x:f>
        <x:v>0</x:v>
      </x:c>
      <x:c r="Q124" s="131" t="str">
        <x:f>IF(O124&lt;=0,"Paid",IF(P124=0,"Current",IF(P124&lt;=30,"1-30",IF(P124&lt;=60,"31-60",IF(P124&lt;=90,"61-90","90+")))))</x:f>
        <x:v>Paid</x:v>
      </x:c>
      <x:c r="R124" s="131" t="str">
        <x:f>IF(O124&lt;=0,"Paid",IF(M124="Yes","Disputed",IF(K124&lt;&gt;"","Promised","Open")))</x:f>
        <x:v>Paid</x:v>
      </x:c>
    </x:row>
    <x:row r="125" ht="20" customHeight="1">
      <x:c r="A125" s="131" t="str">
        <x:v>INV-0124</x:v>
      </x:c>
      <x:c r="B125" s="131" t="str">
        <x:v>CUS-028</x:v>
      </x:c>
      <x:c r="C125" s="131" t="str">
        <x:v>Customer 28</x:v>
      </x:c>
      <x:c r="D125" s="131" t="str">
        <x:v>Public Sector</x:v>
      </x:c>
      <x:c r="E125" s="222" t="n">
        <x:v>46188</x:v>
      </x:c>
      <x:c r="F125" s="222" t="n">
        <x:v>46218</x:v>
      </x:c>
      <x:c r="G125" s="225" t="n">
        <x:v>2193.33</x:v>
      </x:c>
      <x:c r="H125" s="225" t="n">
        <x:v>1421.24</x:v>
      </x:c>
      <x:c r="I125" s="222" t="n">
        <x:v>46236</x:v>
      </x:c>
      <x:c r="J125" s="131" t="str">
        <x:v>Nabil</x:v>
      </x:c>
      <x:c r="K125" s="222"/>
      <x:c r="L125" s="225" t="n">
        <x:v>0</x:v>
      </x:c>
      <x:c r="M125" s="131" t="str">
        <x:v>No</x:v>
      </x:c>
      <x:c r="N125" s="131" t="str">
        <x:v>High</x:v>
      </x:c>
      <x:c r="O125" s="225" t="n">
        <x:f>G125-H125</x:f>
        <x:v>772.0899999999999</x:v>
      </x:c>
      <x:c r="P125" s="131" t="n">
        <x:f>IF(O125&lt;=0,0,MAX(0,DATE(2026,6,30)-F125))</x:f>
        <x:v>0</x:v>
      </x:c>
      <x:c r="Q125" s="131" t="str">
        <x:f>IF(O125&lt;=0,"Paid",IF(P125=0,"Current",IF(P125&lt;=30,"1-30",IF(P125&lt;=60,"31-60",IF(P125&lt;=90,"61-90","90+")))))</x:f>
        <x:v>Current</x:v>
      </x:c>
      <x:c r="R125" s="131" t="str">
        <x:f>IF(O125&lt;=0,"Paid",IF(M125="Yes","Disputed",IF(K125&lt;&gt;"","Promised","Open")))</x:f>
        <x:v>Open</x:v>
      </x:c>
    </x:row>
    <x:row r="126" ht="20" customHeight="1">
      <x:c r="A126" s="131" t="str">
        <x:v>INV-0125</x:v>
      </x:c>
      <x:c r="B126" s="131" t="str">
        <x:v>CUS-029</x:v>
      </x:c>
      <x:c r="C126" s="131" t="str">
        <x:v>Customer 29</x:v>
      </x:c>
      <x:c r="D126" s="131" t="str">
        <x:v>Retail</x:v>
      </x:c>
      <x:c r="E126" s="222" t="n">
        <x:v>46065</x:v>
      </x:c>
      <x:c r="F126" s="222" t="n">
        <x:v>46095</x:v>
      </x:c>
      <x:c r="G126" s="225" t="n">
        <x:v>2189.03</x:v>
      </x:c>
      <x:c r="H126" s="225" t="n">
        <x:v>0</x:v>
      </x:c>
      <x:c r="I126" s="222"/>
      <x:c r="J126" s="131" t="str">
        <x:v>Maya</x:v>
      </x:c>
      <x:c r="K126" s="222"/>
      <x:c r="L126" s="225" t="n">
        <x:v>0</x:v>
      </x:c>
      <x:c r="M126" s="131" t="str">
        <x:v>No</x:v>
      </x:c>
      <x:c r="N126" s="131" t="str">
        <x:v>Low</x:v>
      </x:c>
      <x:c r="O126" s="225" t="n">
        <x:f>G126-H126</x:f>
        <x:v>2189.03</x:v>
      </x:c>
      <x:c r="P126" s="131" t="n">
        <x:f>IF(O126&lt;=0,0,MAX(0,DATE(2026,6,30)-F126))</x:f>
        <x:v>108</x:v>
      </x:c>
      <x:c r="Q126" s="131" t="str">
        <x:f>IF(O126&lt;=0,"Paid",IF(P126=0,"Current",IF(P126&lt;=30,"1-30",IF(P126&lt;=60,"31-60",IF(P126&lt;=90,"61-90","90+")))))</x:f>
        <x:v>90+</x:v>
      </x:c>
      <x:c r="R126" s="131" t="str">
        <x:f>IF(O126&lt;=0,"Paid",IF(M126="Yes","Disputed",IF(K126&lt;&gt;"","Promised","Open")))</x:f>
        <x:v>Open</x:v>
      </x:c>
    </x:row>
    <x:row r="127" ht="20" customHeight="1">
      <x:c r="A127" s="131" t="str">
        <x:v>INV-0126</x:v>
      </x:c>
      <x:c r="B127" s="131" t="str">
        <x:v>CUS-030</x:v>
      </x:c>
      <x:c r="C127" s="131" t="str">
        <x:v>Customer 30</x:v>
      </x:c>
      <x:c r="D127" s="131" t="str">
        <x:v>Commercial</x:v>
      </x:c>
      <x:c r="E127" s="222" t="n">
        <x:v>46163</x:v>
      </x:c>
      <x:c r="F127" s="222" t="n">
        <x:v>46193</x:v>
      </x:c>
      <x:c r="G127" s="225" t="n">
        <x:v>5659.59</x:v>
      </x:c>
      <x:c r="H127" s="225" t="n">
        <x:v>5659.59</x:v>
      </x:c>
      <x:c r="I127" s="222" t="n">
        <x:v>46210</x:v>
      </x:c>
      <x:c r="J127" s="131" t="str">
        <x:v>Karim</x:v>
      </x:c>
      <x:c r="K127" s="222"/>
      <x:c r="L127" s="225" t="n">
        <x:v>0</x:v>
      </x:c>
      <x:c r="M127" s="131" t="str">
        <x:v>No</x:v>
      </x:c>
      <x:c r="N127" s="131" t="str">
        <x:v>Medium</x:v>
      </x:c>
      <x:c r="O127" s="225" t="n">
        <x:f>G127-H127</x:f>
        <x:v>0</x:v>
      </x:c>
      <x:c r="P127" s="131" t="n">
        <x:f>IF(O127&lt;=0,0,MAX(0,DATE(2026,6,30)-F127))</x:f>
        <x:v>0</x:v>
      </x:c>
      <x:c r="Q127" s="131" t="str">
        <x:f>IF(O127&lt;=0,"Paid",IF(P127=0,"Current",IF(P127&lt;=30,"1-30",IF(P127&lt;=60,"31-60",IF(P127&lt;=90,"61-90","90+")))))</x:f>
        <x:v>Paid</x:v>
      </x:c>
      <x:c r="R127" s="131" t="str">
        <x:f>IF(O127&lt;=0,"Paid",IF(M127="Yes","Disputed",IF(K127&lt;&gt;"","Promised","Open")))</x:f>
        <x:v>Paid</x:v>
      </x:c>
    </x:row>
    <x:row r="128" ht="20" customHeight="1">
      <x:c r="A128" s="131" t="str">
        <x:v>INV-0127</x:v>
      </x:c>
      <x:c r="B128" s="131" t="str">
        <x:v>CUS-031</x:v>
      </x:c>
      <x:c r="C128" s="131" t="str">
        <x:v>Customer 31</x:v>
      </x:c>
      <x:c r="D128" s="131" t="str">
        <x:v>Hospitality</x:v>
      </x:c>
      <x:c r="E128" s="222" t="n">
        <x:v>46165</x:v>
      </x:c>
      <x:c r="F128" s="222" t="n">
        <x:v>46180</x:v>
      </x:c>
      <x:c r="G128" s="225" t="n">
        <x:v>13528.23</x:v>
      </x:c>
      <x:c r="H128" s="225" t="n">
        <x:v>13528.23</x:v>
      </x:c>
      <x:c r="I128" s="222" t="n">
        <x:v>46201</x:v>
      </x:c>
      <x:c r="J128" s="131" t="str">
        <x:v>Rita</x:v>
      </x:c>
      <x:c r="K128" s="222"/>
      <x:c r="L128" s="225" t="n">
        <x:v>0</x:v>
      </x:c>
      <x:c r="M128" s="131" t="str">
        <x:v>No</x:v>
      </x:c>
      <x:c r="N128" s="131" t="str">
        <x:v>Medium</x:v>
      </x:c>
      <x:c r="O128" s="225" t="n">
        <x:f>G128-H128</x:f>
        <x:v>0</x:v>
      </x:c>
      <x:c r="P128" s="131" t="n">
        <x:f>IF(O128&lt;=0,0,MAX(0,DATE(2026,6,30)-F128))</x:f>
        <x:v>0</x:v>
      </x:c>
      <x:c r="Q128" s="131" t="str">
        <x:f>IF(O128&lt;=0,"Paid",IF(P128=0,"Current",IF(P128&lt;=30,"1-30",IF(P128&lt;=60,"31-60",IF(P128&lt;=90,"61-90","90+")))))</x:f>
        <x:v>Paid</x:v>
      </x:c>
      <x:c r="R128" s="131" t="str">
        <x:f>IF(O128&lt;=0,"Paid",IF(M128="Yes","Disputed",IF(K128&lt;&gt;"","Promised","Open")))</x:f>
        <x:v>Paid</x:v>
      </x:c>
    </x:row>
    <x:row r="129" ht="20" customHeight="1">
      <x:c r="A129" s="131" t="str">
        <x:v>INV-0128</x:v>
      </x:c>
      <x:c r="B129" s="131" t="str">
        <x:v>CUS-032</x:v>
      </x:c>
      <x:c r="C129" s="131" t="str">
        <x:v>Customer 32</x:v>
      </x:c>
      <x:c r="D129" s="131" t="str">
        <x:v>Public Sector</x:v>
      </x:c>
      <x:c r="E129" s="222" t="n">
        <x:v>46145</x:v>
      </x:c>
      <x:c r="F129" s="222" t="n">
        <x:v>46190</x:v>
      </x:c>
      <x:c r="G129" s="225" t="n">
        <x:v>10311.5</x:v>
      </x:c>
      <x:c r="H129" s="225" t="n">
        <x:v>10311.5</x:v>
      </x:c>
      <x:c r="I129" s="222" t="n">
        <x:v>46189</x:v>
      </x:c>
      <x:c r="J129" s="131" t="str">
        <x:v>Nabil</x:v>
      </x:c>
      <x:c r="K129" s="222"/>
      <x:c r="L129" s="225" t="n">
        <x:v>0</x:v>
      </x:c>
      <x:c r="M129" s="131" t="str">
        <x:v>No</x:v>
      </x:c>
      <x:c r="N129" s="131" t="str">
        <x:v>High</x:v>
      </x:c>
      <x:c r="O129" s="225" t="n">
        <x:f>G129-H129</x:f>
        <x:v>0</x:v>
      </x:c>
      <x:c r="P129" s="131" t="n">
        <x:f>IF(O129&lt;=0,0,MAX(0,DATE(2026,6,30)-F129))</x:f>
        <x:v>0</x:v>
      </x:c>
      <x:c r="Q129" s="131" t="str">
        <x:f>IF(O129&lt;=0,"Paid",IF(P129=0,"Current",IF(P129&lt;=30,"1-30",IF(P129&lt;=60,"31-60",IF(P129&lt;=90,"61-90","90+")))))</x:f>
        <x:v>Paid</x:v>
      </x:c>
      <x:c r="R129" s="131" t="str">
        <x:f>IF(O129&lt;=0,"Paid",IF(M129="Yes","Disputed",IF(K129&lt;&gt;"","Promised","Open")))</x:f>
        <x:v>Paid</x:v>
      </x:c>
    </x:row>
    <x:row r="130" ht="20" customHeight="1">
      <x:c r="A130" s="131" t="str">
        <x:v>INV-0129</x:v>
      </x:c>
      <x:c r="B130" s="131" t="str">
        <x:v>CUS-033</x:v>
      </x:c>
      <x:c r="C130" s="131" t="str">
        <x:v>Customer 33</x:v>
      </x:c>
      <x:c r="D130" s="131" t="str">
        <x:v>Retail</x:v>
      </x:c>
      <x:c r="E130" s="222" t="n">
        <x:v>46038</x:v>
      </x:c>
      <x:c r="F130" s="222" t="n">
        <x:v>46098</x:v>
      </x:c>
      <x:c r="G130" s="225" t="n">
        <x:v>5270.68</x:v>
      </x:c>
      <x:c r="H130" s="225" t="n">
        <x:v>5270.68</x:v>
      </x:c>
      <x:c r="I130" s="222" t="n">
        <x:v>46123</x:v>
      </x:c>
      <x:c r="J130" s="131" t="str">
        <x:v>Maya</x:v>
      </x:c>
      <x:c r="K130" s="222"/>
      <x:c r="L130" s="225" t="n">
        <x:v>0</x:v>
      </x:c>
      <x:c r="M130" s="131" t="str">
        <x:v>No</x:v>
      </x:c>
      <x:c r="N130" s="131" t="str">
        <x:v>Low</x:v>
      </x:c>
      <x:c r="O130" s="225" t="n">
        <x:f>G130-H130</x:f>
        <x:v>0</x:v>
      </x:c>
      <x:c r="P130" s="131" t="n">
        <x:f>IF(O130&lt;=0,0,MAX(0,DATE(2026,6,30)-F130))</x:f>
        <x:v>0</x:v>
      </x:c>
      <x:c r="Q130" s="131" t="str">
        <x:f>IF(O130&lt;=0,"Paid",IF(P130=0,"Current",IF(P130&lt;=30,"1-30",IF(P130&lt;=60,"31-60",IF(P130&lt;=90,"61-90","90+")))))</x:f>
        <x:v>Paid</x:v>
      </x:c>
      <x:c r="R130" s="131" t="str">
        <x:f>IF(O130&lt;=0,"Paid",IF(M130="Yes","Disputed",IF(K130&lt;&gt;"","Promised","Open")))</x:f>
        <x:v>Paid</x:v>
      </x:c>
    </x:row>
    <x:row r="131" ht="20" customHeight="1">
      <x:c r="A131" s="131" t="str">
        <x:v>INV-0130</x:v>
      </x:c>
      <x:c r="B131" s="131" t="str">
        <x:v>CUS-034</x:v>
      </x:c>
      <x:c r="C131" s="131" t="str">
        <x:v>Customer 34</x:v>
      </x:c>
      <x:c r="D131" s="131" t="str">
        <x:v>Commercial</x:v>
      </x:c>
      <x:c r="E131" s="222" t="n">
        <x:v>46037</x:v>
      </x:c>
      <x:c r="F131" s="222" t="n">
        <x:v>46067</x:v>
      </x:c>
      <x:c r="G131" s="225" t="n">
        <x:v>4518.59</x:v>
      </x:c>
      <x:c r="H131" s="225" t="n">
        <x:v>0</x:v>
      </x:c>
      <x:c r="I131" s="222"/>
      <x:c r="J131" s="131" t="str">
        <x:v>Karim</x:v>
      </x:c>
      <x:c r="K131" s="222"/>
      <x:c r="L131" s="225" t="n">
        <x:v>0</x:v>
      </x:c>
      <x:c r="M131" s="131" t="str">
        <x:v>No</x:v>
      </x:c>
      <x:c r="N131" s="131" t="str">
        <x:v>Medium</x:v>
      </x:c>
      <x:c r="O131" s="225" t="n">
        <x:f>G131-H131</x:f>
        <x:v>4518.59</x:v>
      </x:c>
      <x:c r="P131" s="131" t="n">
        <x:f>IF(O131&lt;=0,0,MAX(0,DATE(2026,6,30)-F131))</x:f>
        <x:v>136</x:v>
      </x:c>
      <x:c r="Q131" s="131" t="str">
        <x:f>IF(O131&lt;=0,"Paid",IF(P131=0,"Current",IF(P131&lt;=30,"1-30",IF(P131&lt;=60,"31-60",IF(P131&lt;=90,"61-90","90+")))))</x:f>
        <x:v>90+</x:v>
      </x:c>
      <x:c r="R131" s="131" t="str">
        <x:f>IF(O131&lt;=0,"Paid",IF(M131="Yes","Disputed",IF(K131&lt;&gt;"","Promised","Open")))</x:f>
        <x:v>Open</x:v>
      </x:c>
    </x:row>
    <x:row r="132" ht="20" customHeight="1">
      <x:c r="A132" s="131" t="str">
        <x:v>INV-0131</x:v>
      </x:c>
      <x:c r="B132" s="131" t="str">
        <x:v>CUS-035</x:v>
      </x:c>
      <x:c r="C132" s="131" t="str">
        <x:v>Customer 35</x:v>
      </x:c>
      <x:c r="D132" s="131" t="str">
        <x:v>Hospitality</x:v>
      </x:c>
      <x:c r="E132" s="222" t="n">
        <x:v>46096</x:v>
      </x:c>
      <x:c r="F132" s="222" t="n">
        <x:v>46111</x:v>
      </x:c>
      <x:c r="G132" s="225" t="n">
        <x:v>3006.24</x:v>
      </x:c>
      <x:c r="H132" s="225" t="n">
        <x:v>2224.76</x:v>
      </x:c>
      <x:c r="I132" s="222" t="n">
        <x:v>46134</x:v>
      </x:c>
      <x:c r="J132" s="131" t="str">
        <x:v>Rita</x:v>
      </x:c>
      <x:c r="K132" s="222" t="n">
        <x:v>46213</x:v>
      </x:c>
      <x:c r="L132" s="225" t="n">
        <x:v>397.87</x:v>
      </x:c>
      <x:c r="M132" s="131" t="str">
        <x:v>No</x:v>
      </x:c>
      <x:c r="N132" s="131" t="str">
        <x:v>Medium</x:v>
      </x:c>
      <x:c r="O132" s="225" t="n">
        <x:f>G132-H132</x:f>
        <x:v>781.4799999999996</x:v>
      </x:c>
      <x:c r="P132" s="131" t="n">
        <x:f>IF(O132&lt;=0,0,MAX(0,DATE(2026,6,30)-F132))</x:f>
        <x:v>92</x:v>
      </x:c>
      <x:c r="Q132" s="131" t="str">
        <x:f>IF(O132&lt;=0,"Paid",IF(P132=0,"Current",IF(P132&lt;=30,"1-30",IF(P132&lt;=60,"31-60",IF(P132&lt;=90,"61-90","90+")))))</x:f>
        <x:v>90+</x:v>
      </x:c>
      <x:c r="R132" s="131" t="str">
        <x:f>IF(O132&lt;=0,"Paid",IF(M132="Yes","Disputed",IF(K132&lt;&gt;"","Promised","Open")))</x:f>
        <x:v>Promised</x:v>
      </x:c>
    </x:row>
    <x:row r="133" ht="20" customHeight="1">
      <x:c r="A133" s="131" t="str">
        <x:v>INV-0132</x:v>
      </x:c>
      <x:c r="B133" s="131" t="str">
        <x:v>CUS-036</x:v>
      </x:c>
      <x:c r="C133" s="131" t="str">
        <x:v>Customer 36</x:v>
      </x:c>
      <x:c r="D133" s="131" t="str">
        <x:v>Public Sector</x:v>
      </x:c>
      <x:c r="E133" s="222" t="n">
        <x:v>46030</x:v>
      </x:c>
      <x:c r="F133" s="222" t="n">
        <x:v>46060</x:v>
      </x:c>
      <x:c r="G133" s="225" t="n">
        <x:v>13253.15</x:v>
      </x:c>
      <x:c r="H133" s="225" t="n">
        <x:v>13253.15</x:v>
      </x:c>
      <x:c r="I133" s="222" t="n">
        <x:v>46075</x:v>
      </x:c>
      <x:c r="J133" s="131" t="str">
        <x:v>Nabil</x:v>
      </x:c>
      <x:c r="K133" s="222"/>
      <x:c r="L133" s="225" t="n">
        <x:v>0</x:v>
      </x:c>
      <x:c r="M133" s="131" t="str">
        <x:v>No</x:v>
      </x:c>
      <x:c r="N133" s="131" t="str">
        <x:v>High</x:v>
      </x:c>
      <x:c r="O133" s="225" t="n">
        <x:f>G133-H133</x:f>
        <x:v>0</x:v>
      </x:c>
      <x:c r="P133" s="131" t="n">
        <x:f>IF(O133&lt;=0,0,MAX(0,DATE(2026,6,30)-F133))</x:f>
        <x:v>0</x:v>
      </x:c>
      <x:c r="Q133" s="131" t="str">
        <x:f>IF(O133&lt;=0,"Paid",IF(P133=0,"Current",IF(P133&lt;=30,"1-30",IF(P133&lt;=60,"31-60",IF(P133&lt;=90,"61-90","90+")))))</x:f>
        <x:v>Paid</x:v>
      </x:c>
      <x:c r="R133" s="131" t="str">
        <x:f>IF(O133&lt;=0,"Paid",IF(M133="Yes","Disputed",IF(K133&lt;&gt;"","Promised","Open")))</x:f>
        <x:v>Paid</x:v>
      </x:c>
    </x:row>
    <x:row r="134" ht="20" customHeight="1">
      <x:c r="A134" s="131" t="str">
        <x:v>INV-0133</x:v>
      </x:c>
      <x:c r="B134" s="131" t="str">
        <x:v>CUS-037</x:v>
      </x:c>
      <x:c r="C134" s="131" t="str">
        <x:v>Customer 37</x:v>
      </x:c>
      <x:c r="D134" s="131" t="str">
        <x:v>Retail</x:v>
      </x:c>
      <x:c r="E134" s="222" t="n">
        <x:v>46051</x:v>
      </x:c>
      <x:c r="F134" s="222" t="n">
        <x:v>46096</x:v>
      </x:c>
      <x:c r="G134" s="225" t="n">
        <x:v>4949.04</x:v>
      </x:c>
      <x:c r="H134" s="225" t="n">
        <x:v>4949.04</x:v>
      </x:c>
      <x:c r="I134" s="222" t="n">
        <x:v>46099</x:v>
      </x:c>
      <x:c r="J134" s="131" t="str">
        <x:v>Maya</x:v>
      </x:c>
      <x:c r="K134" s="222"/>
      <x:c r="L134" s="225" t="n">
        <x:v>0</x:v>
      </x:c>
      <x:c r="M134" s="131" t="str">
        <x:v>No</x:v>
      </x:c>
      <x:c r="N134" s="131" t="str">
        <x:v>Low</x:v>
      </x:c>
      <x:c r="O134" s="225" t="n">
        <x:f>G134-H134</x:f>
        <x:v>0</x:v>
      </x:c>
      <x:c r="P134" s="131" t="n">
        <x:f>IF(O134&lt;=0,0,MAX(0,DATE(2026,6,30)-F134))</x:f>
        <x:v>0</x:v>
      </x:c>
      <x:c r="Q134" s="131" t="str">
        <x:f>IF(O134&lt;=0,"Paid",IF(P134=0,"Current",IF(P134&lt;=30,"1-30",IF(P134&lt;=60,"31-60",IF(P134&lt;=90,"61-90","90+")))))</x:f>
        <x:v>Paid</x:v>
      </x:c>
      <x:c r="R134" s="131" t="str">
        <x:f>IF(O134&lt;=0,"Paid",IF(M134="Yes","Disputed",IF(K134&lt;&gt;"","Promised","Open")))</x:f>
        <x:v>Paid</x:v>
      </x:c>
    </x:row>
    <x:row r="135" ht="20" customHeight="1">
      <x:c r="A135" s="131" t="str">
        <x:v>INV-0134</x:v>
      </x:c>
      <x:c r="B135" s="131" t="str">
        <x:v>CUS-038</x:v>
      </x:c>
      <x:c r="C135" s="131" t="str">
        <x:v>Customer 38</x:v>
      </x:c>
      <x:c r="D135" s="131" t="str">
        <x:v>Commercial</x:v>
      </x:c>
      <x:c r="E135" s="222" t="n">
        <x:v>46174</x:v>
      </x:c>
      <x:c r="F135" s="222" t="n">
        <x:v>46219</x:v>
      </x:c>
      <x:c r="G135" s="225" t="n">
        <x:v>10709.92</x:v>
      </x:c>
      <x:c r="H135" s="225" t="n">
        <x:v>0</x:v>
      </x:c>
      <x:c r="I135" s="222"/>
      <x:c r="J135" s="131" t="str">
        <x:v>Karim</x:v>
      </x:c>
      <x:c r="K135" s="222"/>
      <x:c r="L135" s="225" t="n">
        <x:v>0</x:v>
      </x:c>
      <x:c r="M135" s="131" t="str">
        <x:v>No</x:v>
      </x:c>
      <x:c r="N135" s="131" t="str">
        <x:v>Medium</x:v>
      </x:c>
      <x:c r="O135" s="225" t="n">
        <x:f>G135-H135</x:f>
        <x:v>10709.92</x:v>
      </x:c>
      <x:c r="P135" s="131" t="n">
        <x:f>IF(O135&lt;=0,0,MAX(0,DATE(2026,6,30)-F135))</x:f>
        <x:v>0</x:v>
      </x:c>
      <x:c r="Q135" s="131" t="str">
        <x:f>IF(O135&lt;=0,"Paid",IF(P135=0,"Current",IF(P135&lt;=30,"1-30",IF(P135&lt;=60,"31-60",IF(P135&lt;=90,"61-90","90+")))))</x:f>
        <x:v>Current</x:v>
      </x:c>
      <x:c r="R135" s="131" t="str">
        <x:f>IF(O135&lt;=0,"Paid",IF(M135="Yes","Disputed",IF(K135&lt;&gt;"","Promised","Open")))</x:f>
        <x:v>Open</x:v>
      </x:c>
    </x:row>
    <x:row r="136" ht="20" customHeight="1">
      <x:c r="A136" s="131" t="str">
        <x:v>INV-0135</x:v>
      </x:c>
      <x:c r="B136" s="131" t="str">
        <x:v>CUS-039</x:v>
      </x:c>
      <x:c r="C136" s="131" t="str">
        <x:v>Customer 39</x:v>
      </x:c>
      <x:c r="D136" s="131" t="str">
        <x:v>Hospitality</x:v>
      </x:c>
      <x:c r="E136" s="222" t="n">
        <x:v>46060</x:v>
      </x:c>
      <x:c r="F136" s="222" t="n">
        <x:v>46090</x:v>
      </x:c>
      <x:c r="G136" s="225" t="n">
        <x:v>13951.48</x:v>
      </x:c>
      <x:c r="H136" s="225" t="n">
        <x:v>10060.91</x:v>
      </x:c>
      <x:c r="I136" s="222" t="n">
        <x:v>46116</x:v>
      </x:c>
      <x:c r="J136" s="131" t="str">
        <x:v>Rita</x:v>
      </x:c>
      <x:c r="K136" s="222" t="n">
        <x:v>46225</x:v>
      </x:c>
      <x:c r="L136" s="225" t="n">
        <x:v>2888.49</x:v>
      </x:c>
      <x:c r="M136" s="131" t="str">
        <x:v>No</x:v>
      </x:c>
      <x:c r="N136" s="131" t="str">
        <x:v>Medium</x:v>
      </x:c>
      <x:c r="O136" s="225" t="n">
        <x:f>G136-H136</x:f>
        <x:v>3890.5699999999997</x:v>
      </x:c>
      <x:c r="P136" s="131" t="n">
        <x:f>IF(O136&lt;=0,0,MAX(0,DATE(2026,6,30)-F136))</x:f>
        <x:v>113</x:v>
      </x:c>
      <x:c r="Q136" s="131" t="str">
        <x:f>IF(O136&lt;=0,"Paid",IF(P136=0,"Current",IF(P136&lt;=30,"1-30",IF(P136&lt;=60,"31-60",IF(P136&lt;=90,"61-90","90+")))))</x:f>
        <x:v>90+</x:v>
      </x:c>
      <x:c r="R136" s="131" t="str">
        <x:f>IF(O136&lt;=0,"Paid",IF(M136="Yes","Disputed",IF(K136&lt;&gt;"","Promised","Open")))</x:f>
        <x:v>Promised</x:v>
      </x:c>
    </x:row>
    <x:row r="137" ht="20" customHeight="1">
      <x:c r="A137" s="131" t="str">
        <x:v>INV-0136</x:v>
      </x:c>
      <x:c r="B137" s="131" t="str">
        <x:v>CUS-040</x:v>
      </x:c>
      <x:c r="C137" s="131" t="str">
        <x:v>Customer 40</x:v>
      </x:c>
      <x:c r="D137" s="131" t="str">
        <x:v>Public Sector</x:v>
      </x:c>
      <x:c r="E137" s="222" t="n">
        <x:v>46142</x:v>
      </x:c>
      <x:c r="F137" s="222" t="n">
        <x:v>46187</x:v>
      </x:c>
      <x:c r="G137" s="225" t="n">
        <x:v>7405.61</x:v>
      </x:c>
      <x:c r="H137" s="225" t="n">
        <x:v>0</x:v>
      </x:c>
      <x:c r="I137" s="222"/>
      <x:c r="J137" s="131" t="str">
        <x:v>Nabil</x:v>
      </x:c>
      <x:c r="K137" s="222"/>
      <x:c r="L137" s="225" t="n">
        <x:v>0</x:v>
      </x:c>
      <x:c r="M137" s="131" t="str">
        <x:v>No</x:v>
      </x:c>
      <x:c r="N137" s="131" t="str">
        <x:v>High</x:v>
      </x:c>
      <x:c r="O137" s="225" t="n">
        <x:f>G137-H137</x:f>
        <x:v>7405.61</x:v>
      </x:c>
      <x:c r="P137" s="131" t="n">
        <x:f>IF(O137&lt;=0,0,MAX(0,DATE(2026,6,30)-F137))</x:f>
        <x:v>16</x:v>
      </x:c>
      <x:c r="Q137" s="131" t="str">
        <x:f>IF(O137&lt;=0,"Paid",IF(P137=0,"Current",IF(P137&lt;=30,"1-30",IF(P137&lt;=60,"31-60",IF(P137&lt;=90,"61-90","90+")))))</x:f>
        <x:v>1-30</x:v>
      </x:c>
      <x:c r="R137" s="131" t="str">
        <x:f>IF(O137&lt;=0,"Paid",IF(M137="Yes","Disputed",IF(K137&lt;&gt;"","Promised","Open")))</x:f>
        <x:v>Open</x:v>
      </x:c>
    </x:row>
    <x:row r="138" ht="20" customHeight="1">
      <x:c r="A138" s="131" t="str">
        <x:v>INV-0137</x:v>
      </x:c>
      <x:c r="B138" s="131" t="str">
        <x:v>CUS-041</x:v>
      </x:c>
      <x:c r="C138" s="131" t="str">
        <x:v>Customer 41</x:v>
      </x:c>
      <x:c r="D138" s="131" t="str">
        <x:v>Retail</x:v>
      </x:c>
      <x:c r="E138" s="222" t="n">
        <x:v>46186</x:v>
      </x:c>
      <x:c r="F138" s="222" t="n">
        <x:v>46231</x:v>
      </x:c>
      <x:c r="G138" s="225" t="n">
        <x:v>7099</x:v>
      </x:c>
      <x:c r="H138" s="225" t="n">
        <x:v>7099</x:v>
      </x:c>
      <x:c r="I138" s="222" t="n">
        <x:v>46234</x:v>
      </x:c>
      <x:c r="J138" s="131" t="str">
        <x:v>Maya</x:v>
      </x:c>
      <x:c r="K138" s="222"/>
      <x:c r="L138" s="225" t="n">
        <x:v>0</x:v>
      </x:c>
      <x:c r="M138" s="131" t="str">
        <x:v>No</x:v>
      </x:c>
      <x:c r="N138" s="131" t="str">
        <x:v>Low</x:v>
      </x:c>
      <x:c r="O138" s="225" t="n">
        <x:f>G138-H138</x:f>
        <x:v>0</x:v>
      </x:c>
      <x:c r="P138" s="131" t="n">
        <x:f>IF(O138&lt;=0,0,MAX(0,DATE(2026,6,30)-F138))</x:f>
        <x:v>0</x:v>
      </x:c>
      <x:c r="Q138" s="131" t="str">
        <x:f>IF(O138&lt;=0,"Paid",IF(P138=0,"Current",IF(P138&lt;=30,"1-30",IF(P138&lt;=60,"31-60",IF(P138&lt;=90,"61-90","90+")))))</x:f>
        <x:v>Paid</x:v>
      </x:c>
      <x:c r="R138" s="131" t="str">
        <x:f>IF(O138&lt;=0,"Paid",IF(M138="Yes","Disputed",IF(K138&lt;&gt;"","Promised","Open")))</x:f>
        <x:v>Paid</x:v>
      </x:c>
    </x:row>
    <x:row r="139" ht="20" customHeight="1">
      <x:c r="A139" s="131" t="str">
        <x:v>INV-0138</x:v>
      </x:c>
      <x:c r="B139" s="131" t="str">
        <x:v>CUS-042</x:v>
      </x:c>
      <x:c r="C139" s="131" t="str">
        <x:v>Customer 42</x:v>
      </x:c>
      <x:c r="D139" s="131" t="str">
        <x:v>Commercial</x:v>
      </x:c>
      <x:c r="E139" s="222" t="n">
        <x:v>46039</x:v>
      </x:c>
      <x:c r="F139" s="222" t="n">
        <x:v>46054</x:v>
      </x:c>
      <x:c r="G139" s="225" t="n">
        <x:v>2907.37</x:v>
      </x:c>
      <x:c r="H139" s="225" t="n">
        <x:v>1144.54</x:v>
      </x:c>
      <x:c r="I139" s="222" t="n">
        <x:v>46060</x:v>
      </x:c>
      <x:c r="J139" s="131" t="str">
        <x:v>Karim</x:v>
      </x:c>
      <x:c r="K139" s="222"/>
      <x:c r="L139" s="225" t="n">
        <x:v>0</x:v>
      </x:c>
      <x:c r="M139" s="131" t="str">
        <x:v>Yes</x:v>
      </x:c>
      <x:c r="N139" s="131" t="str">
        <x:v>Medium</x:v>
      </x:c>
      <x:c r="O139" s="225" t="n">
        <x:f>G139-H139</x:f>
        <x:v>1762.83</x:v>
      </x:c>
      <x:c r="P139" s="131" t="n">
        <x:f>IF(O139&lt;=0,0,MAX(0,DATE(2026,6,30)-F139))</x:f>
        <x:v>149</x:v>
      </x:c>
      <x:c r="Q139" s="131" t="str">
        <x:f>IF(O139&lt;=0,"Paid",IF(P139=0,"Current",IF(P139&lt;=30,"1-30",IF(P139&lt;=60,"31-60",IF(P139&lt;=90,"61-90","90+")))))</x:f>
        <x:v>90+</x:v>
      </x:c>
      <x:c r="R139" s="131" t="str">
        <x:f>IF(O139&lt;=0,"Paid",IF(M139="Yes","Disputed",IF(K139&lt;&gt;"","Promised","Open")))</x:f>
        <x:v>Disputed</x:v>
      </x:c>
    </x:row>
    <x:row r="140" ht="20" customHeight="1">
      <x:c r="A140" s="131" t="str">
        <x:v>INV-0139</x:v>
      </x:c>
      <x:c r="B140" s="131" t="str">
        <x:v>CUS-043</x:v>
      </x:c>
      <x:c r="C140" s="131" t="str">
        <x:v>Customer 43</x:v>
      </x:c>
      <x:c r="D140" s="131" t="str">
        <x:v>Hospitality</x:v>
      </x:c>
      <x:c r="E140" s="222" t="n">
        <x:v>46051</x:v>
      </x:c>
      <x:c r="F140" s="222" t="n">
        <x:v>46066</x:v>
      </x:c>
      <x:c r="G140" s="225" t="n">
        <x:v>4794.96</x:v>
      </x:c>
      <x:c r="H140" s="225" t="n">
        <x:v>4794.96</x:v>
      </x:c>
      <x:c r="I140" s="222" t="n">
        <x:v>46086</x:v>
      </x:c>
      <x:c r="J140" s="131" t="str">
        <x:v>Rita</x:v>
      </x:c>
      <x:c r="K140" s="222"/>
      <x:c r="L140" s="225" t="n">
        <x:v>0</x:v>
      </x:c>
      <x:c r="M140" s="131" t="str">
        <x:v>No</x:v>
      </x:c>
      <x:c r="N140" s="131" t="str">
        <x:v>Medium</x:v>
      </x:c>
      <x:c r="O140" s="225" t="n">
        <x:f>G140-H140</x:f>
        <x:v>0</x:v>
      </x:c>
      <x:c r="P140" s="131" t="n">
        <x:f>IF(O140&lt;=0,0,MAX(0,DATE(2026,6,30)-F140))</x:f>
        <x:v>0</x:v>
      </x:c>
      <x:c r="Q140" s="131" t="str">
        <x:f>IF(O140&lt;=0,"Paid",IF(P140=0,"Current",IF(P140&lt;=30,"1-30",IF(P140&lt;=60,"31-60",IF(P140&lt;=90,"61-90","90+")))))</x:f>
        <x:v>Paid</x:v>
      </x:c>
      <x:c r="R140" s="131" t="str">
        <x:f>IF(O140&lt;=0,"Paid",IF(M140="Yes","Disputed",IF(K140&lt;&gt;"","Promised","Open")))</x:f>
        <x:v>Paid</x:v>
      </x:c>
    </x:row>
    <x:row r="141" ht="20" customHeight="1">
      <x:c r="A141" s="131" t="str">
        <x:v>INV-0140</x:v>
      </x:c>
      <x:c r="B141" s="131" t="str">
        <x:v>CUS-044</x:v>
      </x:c>
      <x:c r="C141" s="131" t="str">
        <x:v>Customer 44</x:v>
      </x:c>
      <x:c r="D141" s="131" t="str">
        <x:v>Public Sector</x:v>
      </x:c>
      <x:c r="E141" s="222" t="n">
        <x:v>46046</x:v>
      </x:c>
      <x:c r="F141" s="222" t="n">
        <x:v>46076</x:v>
      </x:c>
      <x:c r="G141" s="225" t="n">
        <x:v>4507.21</x:v>
      </x:c>
      <x:c r="H141" s="225" t="n">
        <x:v>4507.21</x:v>
      </x:c>
      <x:c r="I141" s="222" t="n">
        <x:v>46077</x:v>
      </x:c>
      <x:c r="J141" s="131" t="str">
        <x:v>Nabil</x:v>
      </x:c>
      <x:c r="K141" s="222"/>
      <x:c r="L141" s="225" t="n">
        <x:v>0</x:v>
      </x:c>
      <x:c r="M141" s="131" t="str">
        <x:v>No</x:v>
      </x:c>
      <x:c r="N141" s="131" t="str">
        <x:v>High</x:v>
      </x:c>
      <x:c r="O141" s="225" t="n">
        <x:f>G141-H141</x:f>
        <x:v>0</x:v>
      </x:c>
      <x:c r="P141" s="131" t="n">
        <x:f>IF(O141&lt;=0,0,MAX(0,DATE(2026,6,30)-F141))</x:f>
        <x:v>0</x:v>
      </x:c>
      <x:c r="Q141" s="131" t="str">
        <x:f>IF(O141&lt;=0,"Paid",IF(P141=0,"Current",IF(P141&lt;=30,"1-30",IF(P141&lt;=60,"31-60",IF(P141&lt;=90,"61-90","90+")))))</x:f>
        <x:v>Paid</x:v>
      </x:c>
      <x:c r="R141" s="131" t="str">
        <x:f>IF(O141&lt;=0,"Paid",IF(M141="Yes","Disputed",IF(K141&lt;&gt;"","Promised","Open")))</x:f>
        <x:v>Paid</x:v>
      </x:c>
    </x:row>
    <x:row r="142" ht="20" customHeight="1">
      <x:c r="A142" s="131" t="str">
        <x:v>INV-0141</x:v>
      </x:c>
      <x:c r="B142" s="131" t="str">
        <x:v>CUS-045</x:v>
      </x:c>
      <x:c r="C142" s="131" t="str">
        <x:v>Customer 45</x:v>
      </x:c>
      <x:c r="D142" s="131" t="str">
        <x:v>Retail</x:v>
      </x:c>
      <x:c r="E142" s="222" t="n">
        <x:v>46149</x:v>
      </x:c>
      <x:c r="F142" s="222" t="n">
        <x:v>46194</x:v>
      </x:c>
      <x:c r="G142" s="225" t="n">
        <x:v>12092.72</x:v>
      </x:c>
      <x:c r="H142" s="225" t="n">
        <x:v>0</x:v>
      </x:c>
      <x:c r="I142" s="222"/>
      <x:c r="J142" s="131" t="str">
        <x:v>Maya</x:v>
      </x:c>
      <x:c r="K142" s="222"/>
      <x:c r="L142" s="225" t="n">
        <x:v>0</x:v>
      </x:c>
      <x:c r="M142" s="131" t="str">
        <x:v>No</x:v>
      </x:c>
      <x:c r="N142" s="131" t="str">
        <x:v>Low</x:v>
      </x:c>
      <x:c r="O142" s="225" t="n">
        <x:f>G142-H142</x:f>
        <x:v>12092.72</x:v>
      </x:c>
      <x:c r="P142" s="131" t="n">
        <x:f>IF(O142&lt;=0,0,MAX(0,DATE(2026,6,30)-F142))</x:f>
        <x:v>9</x:v>
      </x:c>
      <x:c r="Q142" s="131" t="str">
        <x:f>IF(O142&lt;=0,"Paid",IF(P142=0,"Current",IF(P142&lt;=30,"1-30",IF(P142&lt;=60,"31-60",IF(P142&lt;=90,"61-90","90+")))))</x:f>
        <x:v>1-30</x:v>
      </x:c>
      <x:c r="R142" s="131" t="str">
        <x:f>IF(O142&lt;=0,"Paid",IF(M142="Yes","Disputed",IF(K142&lt;&gt;"","Promised","Open")))</x:f>
        <x:v>Open</x:v>
      </x:c>
    </x:row>
    <x:row r="143" ht="20" customHeight="1">
      <x:c r="A143" s="131" t="str">
        <x:v>INV-0142</x:v>
      </x:c>
      <x:c r="B143" s="131" t="str">
        <x:v>CUS-046</x:v>
      </x:c>
      <x:c r="C143" s="131" t="str">
        <x:v>Customer 46</x:v>
      </x:c>
      <x:c r="D143" s="131" t="str">
        <x:v>Commercial</x:v>
      </x:c>
      <x:c r="E143" s="222" t="n">
        <x:v>46166</x:v>
      </x:c>
      <x:c r="F143" s="222" t="n">
        <x:v>46181</x:v>
      </x:c>
      <x:c r="G143" s="225" t="n">
        <x:v>16966.07</x:v>
      </x:c>
      <x:c r="H143" s="225" t="n">
        <x:v>16966.07</x:v>
      </x:c>
      <x:c r="I143" s="222" t="n">
        <x:v>46205</x:v>
      </x:c>
      <x:c r="J143" s="131" t="str">
        <x:v>Karim</x:v>
      </x:c>
      <x:c r="K143" s="222"/>
      <x:c r="L143" s="225" t="n">
        <x:v>0</x:v>
      </x:c>
      <x:c r="M143" s="131" t="str">
        <x:v>No</x:v>
      </x:c>
      <x:c r="N143" s="131" t="str">
        <x:v>Medium</x:v>
      </x:c>
      <x:c r="O143" s="225" t="n">
        <x:f>G143-H143</x:f>
        <x:v>0</x:v>
      </x:c>
      <x:c r="P143" s="131" t="n">
        <x:f>IF(O143&lt;=0,0,MAX(0,DATE(2026,6,30)-F143))</x:f>
        <x:v>0</x:v>
      </x:c>
      <x:c r="Q143" s="131" t="str">
        <x:f>IF(O143&lt;=0,"Paid",IF(P143=0,"Current",IF(P143&lt;=30,"1-30",IF(P143&lt;=60,"31-60",IF(P143&lt;=90,"61-90","90+")))))</x:f>
        <x:v>Paid</x:v>
      </x:c>
      <x:c r="R143" s="131" t="str">
        <x:f>IF(O143&lt;=0,"Paid",IF(M143="Yes","Disputed",IF(K143&lt;&gt;"","Promised","Open")))</x:f>
        <x:v>Paid</x:v>
      </x:c>
    </x:row>
    <x:row r="144" ht="20" customHeight="1">
      <x:c r="A144" s="131" t="str">
        <x:v>INV-0143</x:v>
      </x:c>
      <x:c r="B144" s="131" t="str">
        <x:v>CUS-047</x:v>
      </x:c>
      <x:c r="C144" s="131" t="str">
        <x:v>Customer 47</x:v>
      </x:c>
      <x:c r="D144" s="131" t="str">
        <x:v>Hospitality</x:v>
      </x:c>
      <x:c r="E144" s="222" t="n">
        <x:v>46062</x:v>
      </x:c>
      <x:c r="F144" s="222" t="n">
        <x:v>46122</x:v>
      </x:c>
      <x:c r="G144" s="225" t="n">
        <x:v>16473.55</x:v>
      </x:c>
      <x:c r="H144" s="225" t="n">
        <x:v>16473.55</x:v>
      </x:c>
      <x:c r="I144" s="222" t="n">
        <x:v>46133</x:v>
      </x:c>
      <x:c r="J144" s="131" t="str">
        <x:v>Rita</x:v>
      </x:c>
      <x:c r="K144" s="222"/>
      <x:c r="L144" s="225" t="n">
        <x:v>0</x:v>
      </x:c>
      <x:c r="M144" s="131" t="str">
        <x:v>No</x:v>
      </x:c>
      <x:c r="N144" s="131" t="str">
        <x:v>Medium</x:v>
      </x:c>
      <x:c r="O144" s="225" t="n">
        <x:f>G144-H144</x:f>
        <x:v>0</x:v>
      </x:c>
      <x:c r="P144" s="131" t="n">
        <x:f>IF(O144&lt;=0,0,MAX(0,DATE(2026,6,30)-F144))</x:f>
        <x:v>0</x:v>
      </x:c>
      <x:c r="Q144" s="131" t="str">
        <x:f>IF(O144&lt;=0,"Paid",IF(P144=0,"Current",IF(P144&lt;=30,"1-30",IF(P144&lt;=60,"31-60",IF(P144&lt;=90,"61-90","90+")))))</x:f>
        <x:v>Paid</x:v>
      </x:c>
      <x:c r="R144" s="131" t="str">
        <x:f>IF(O144&lt;=0,"Paid",IF(M144="Yes","Disputed",IF(K144&lt;&gt;"","Promised","Open")))</x:f>
        <x:v>Paid</x:v>
      </x:c>
    </x:row>
    <x:row r="145" ht="20" customHeight="1">
      <x:c r="A145" s="131" t="str">
        <x:v>INV-0144</x:v>
      </x:c>
      <x:c r="B145" s="131" t="str">
        <x:v>CUS-048</x:v>
      </x:c>
      <x:c r="C145" s="131" t="str">
        <x:v>Customer 48</x:v>
      </x:c>
      <x:c r="D145" s="131" t="str">
        <x:v>Public Sector</x:v>
      </x:c>
      <x:c r="E145" s="222" t="n">
        <x:v>46104</x:v>
      </x:c>
      <x:c r="F145" s="222" t="n">
        <x:v>46134</x:v>
      </x:c>
      <x:c r="G145" s="225" t="n">
        <x:v>12512.96</x:v>
      </x:c>
      <x:c r="H145" s="225" t="n">
        <x:v>0</x:v>
      </x:c>
      <x:c r="I145" s="222"/>
      <x:c r="J145" s="131" t="str">
        <x:v>Nabil</x:v>
      </x:c>
      <x:c r="K145" s="222"/>
      <x:c r="L145" s="225" t="n">
        <x:v>0</x:v>
      </x:c>
      <x:c r="M145" s="131" t="str">
        <x:v>No</x:v>
      </x:c>
      <x:c r="N145" s="131" t="str">
        <x:v>High</x:v>
      </x:c>
      <x:c r="O145" s="225" t="n">
        <x:f>G145-H145</x:f>
        <x:v>12512.96</x:v>
      </x:c>
      <x:c r="P145" s="131" t="n">
        <x:f>IF(O145&lt;=0,0,MAX(0,DATE(2026,6,30)-F145))</x:f>
        <x:v>69</x:v>
      </x:c>
      <x:c r="Q145" s="131" t="str">
        <x:f>IF(O145&lt;=0,"Paid",IF(P145=0,"Current",IF(P145&lt;=30,"1-30",IF(P145&lt;=60,"31-60",IF(P145&lt;=90,"61-90","90+")))))</x:f>
        <x:v>61-90</x:v>
      </x:c>
      <x:c r="R145" s="131" t="str">
        <x:f>IF(O145&lt;=0,"Paid",IF(M145="Yes","Disputed",IF(K145&lt;&gt;"","Promised","Open")))</x:f>
        <x:v>Open</x:v>
      </x:c>
    </x:row>
    <x:row r="146" ht="20" customHeight="1">
      <x:c r="A146" s="131" t="str">
        <x:v>INV-0145</x:v>
      </x:c>
      <x:c r="B146" s="131" t="str">
        <x:v>CUS-001</x:v>
      </x:c>
      <x:c r="C146" s="131" t="str">
        <x:v>Customer 01</x:v>
      </x:c>
      <x:c r="D146" s="131" t="str">
        <x:v>Retail</x:v>
      </x:c>
      <x:c r="E146" s="222" t="n">
        <x:v>46081</x:v>
      </x:c>
      <x:c r="F146" s="222" t="n">
        <x:v>46126</x:v>
      </x:c>
      <x:c r="G146" s="225" t="n">
        <x:v>12688.93</x:v>
      </x:c>
      <x:c r="H146" s="225" t="n">
        <x:v>7407.43</x:v>
      </x:c>
      <x:c r="I146" s="222" t="n">
        <x:v>46143</x:v>
      </x:c>
      <x:c r="J146" s="131" t="str">
        <x:v>Maya</x:v>
      </x:c>
      <x:c r="K146" s="222"/>
      <x:c r="L146" s="225" t="n">
        <x:v>0</x:v>
      </x:c>
      <x:c r="M146" s="131" t="str">
        <x:v>No</x:v>
      </x:c>
      <x:c r="N146" s="131" t="str">
        <x:v>Low</x:v>
      </x:c>
      <x:c r="O146" s="225" t="n">
        <x:f>G146-H146</x:f>
        <x:v>5281.5</x:v>
      </x:c>
      <x:c r="P146" s="131" t="n">
        <x:f>IF(O146&lt;=0,0,MAX(0,DATE(2026,6,30)-F146))</x:f>
        <x:v>77</x:v>
      </x:c>
      <x:c r="Q146" s="131" t="str">
        <x:f>IF(O146&lt;=0,"Paid",IF(P146=0,"Current",IF(P146&lt;=30,"1-30",IF(P146&lt;=60,"31-60",IF(P146&lt;=90,"61-90","90+")))))</x:f>
        <x:v>61-90</x:v>
      </x:c>
      <x:c r="R146" s="131" t="str">
        <x:f>IF(O146&lt;=0,"Paid",IF(M146="Yes","Disputed",IF(K146&lt;&gt;"","Promised","Open")))</x:f>
        <x:v>Open</x:v>
      </x:c>
    </x:row>
    <x:row r="147" ht="20" customHeight="1">
      <x:c r="A147" s="131" t="str">
        <x:v>INV-0146</x:v>
      </x:c>
      <x:c r="B147" s="131" t="str">
        <x:v>CUS-002</x:v>
      </x:c>
      <x:c r="C147" s="131" t="str">
        <x:v>Customer 02</x:v>
      </x:c>
      <x:c r="D147" s="131" t="str">
        <x:v>Commercial</x:v>
      </x:c>
      <x:c r="E147" s="222" t="n">
        <x:v>46175</x:v>
      </x:c>
      <x:c r="F147" s="222" t="n">
        <x:v>46235</x:v>
      </x:c>
      <x:c r="G147" s="225" t="n">
        <x:v>6973.14</x:v>
      </x:c>
      <x:c r="H147" s="225" t="n">
        <x:v>6973.14</x:v>
      </x:c>
      <x:c r="I147" s="222" t="n">
        <x:v>46229</x:v>
      </x:c>
      <x:c r="J147" s="131" t="str">
        <x:v>Karim</x:v>
      </x:c>
      <x:c r="K147" s="222"/>
      <x:c r="L147" s="225" t="n">
        <x:v>0</x:v>
      </x:c>
      <x:c r="M147" s="131" t="str">
        <x:v>No</x:v>
      </x:c>
      <x:c r="N147" s="131" t="str">
        <x:v>Medium</x:v>
      </x:c>
      <x:c r="O147" s="225" t="n">
        <x:f>G147-H147</x:f>
        <x:v>0</x:v>
      </x:c>
      <x:c r="P147" s="131" t="n">
        <x:f>IF(O147&lt;=0,0,MAX(0,DATE(2026,6,30)-F147))</x:f>
        <x:v>0</x:v>
      </x:c>
      <x:c r="Q147" s="131" t="str">
        <x:f>IF(O147&lt;=0,"Paid",IF(P147=0,"Current",IF(P147&lt;=30,"1-30",IF(P147&lt;=60,"31-60",IF(P147&lt;=90,"61-90","90+")))))</x:f>
        <x:v>Paid</x:v>
      </x:c>
      <x:c r="R147" s="131" t="str">
        <x:f>IF(O147&lt;=0,"Paid",IF(M147="Yes","Disputed",IF(K147&lt;&gt;"","Promised","Open")))</x:f>
        <x:v>Paid</x:v>
      </x:c>
    </x:row>
    <x:row r="148" ht="20" customHeight="1">
      <x:c r="A148" s="131" t="str">
        <x:v>INV-0147</x:v>
      </x:c>
      <x:c r="B148" s="131" t="str">
        <x:v>CUS-003</x:v>
      </x:c>
      <x:c r="C148" s="131" t="str">
        <x:v>Customer 03</x:v>
      </x:c>
      <x:c r="D148" s="131" t="str">
        <x:v>Hospitality</x:v>
      </x:c>
      <x:c r="E148" s="222" t="n">
        <x:v>46165</x:v>
      </x:c>
      <x:c r="F148" s="222" t="n">
        <x:v>46195</x:v>
      </x:c>
      <x:c r="G148" s="225" t="n">
        <x:v>15184.26</x:v>
      </x:c>
      <x:c r="H148" s="225" t="n">
        <x:v>15184.26</x:v>
      </x:c>
      <x:c r="I148" s="222" t="n">
        <x:v>46215</x:v>
      </x:c>
      <x:c r="J148" s="131" t="str">
        <x:v>Rita</x:v>
      </x:c>
      <x:c r="K148" s="222"/>
      <x:c r="L148" s="225" t="n">
        <x:v>0</x:v>
      </x:c>
      <x:c r="M148" s="131" t="str">
        <x:v>No</x:v>
      </x:c>
      <x:c r="N148" s="131" t="str">
        <x:v>Medium</x:v>
      </x:c>
      <x:c r="O148" s="225" t="n">
        <x:f>G148-H148</x:f>
        <x:v>0</x:v>
      </x:c>
      <x:c r="P148" s="131" t="n">
        <x:f>IF(O148&lt;=0,0,MAX(0,DATE(2026,6,30)-F148))</x:f>
        <x:v>0</x:v>
      </x:c>
      <x:c r="Q148" s="131" t="str">
        <x:f>IF(O148&lt;=0,"Paid",IF(P148=0,"Current",IF(P148&lt;=30,"1-30",IF(P148&lt;=60,"31-60",IF(P148&lt;=90,"61-90","90+")))))</x:f>
        <x:v>Paid</x:v>
      </x:c>
      <x:c r="R148" s="131" t="str">
        <x:f>IF(O148&lt;=0,"Paid",IF(M148="Yes","Disputed",IF(K148&lt;&gt;"","Promised","Open")))</x:f>
        <x:v>Paid</x:v>
      </x:c>
    </x:row>
    <x:row r="149" ht="20" customHeight="1">
      <x:c r="A149" s="131" t="str">
        <x:v>INV-0148</x:v>
      </x:c>
      <x:c r="B149" s="131" t="str">
        <x:v>CUS-004</x:v>
      </x:c>
      <x:c r="C149" s="131" t="str">
        <x:v>Customer 04</x:v>
      </x:c>
      <x:c r="D149" s="131" t="str">
        <x:v>Public Sector</x:v>
      </x:c>
      <x:c r="E149" s="222" t="n">
        <x:v>46035</x:v>
      </x:c>
      <x:c r="F149" s="222" t="n">
        <x:v>46095</x:v>
      </x:c>
      <x:c r="G149" s="225" t="n">
        <x:v>7184.99</x:v>
      </x:c>
      <x:c r="H149" s="225" t="n">
        <x:v>7184.99</x:v>
      </x:c>
      <x:c r="I149" s="222" t="n">
        <x:v>46116</x:v>
      </x:c>
      <x:c r="J149" s="131" t="str">
        <x:v>Nabil</x:v>
      </x:c>
      <x:c r="K149" s="222"/>
      <x:c r="L149" s="225" t="n">
        <x:v>0</x:v>
      </x:c>
      <x:c r="M149" s="131" t="str">
        <x:v>No</x:v>
      </x:c>
      <x:c r="N149" s="131" t="str">
        <x:v>High</x:v>
      </x:c>
      <x:c r="O149" s="225" t="n">
        <x:f>G149-H149</x:f>
        <x:v>0</x:v>
      </x:c>
      <x:c r="P149" s="131" t="n">
        <x:f>IF(O149&lt;=0,0,MAX(0,DATE(2026,6,30)-F149))</x:f>
        <x:v>0</x:v>
      </x:c>
      <x:c r="Q149" s="131" t="str">
        <x:f>IF(O149&lt;=0,"Paid",IF(P149=0,"Current",IF(P149&lt;=30,"1-30",IF(P149&lt;=60,"31-60",IF(P149&lt;=90,"61-90","90+")))))</x:f>
        <x:v>Paid</x:v>
      </x:c>
      <x:c r="R149" s="131" t="str">
        <x:f>IF(O149&lt;=0,"Paid",IF(M149="Yes","Disputed",IF(K149&lt;&gt;"","Promised","Open")))</x:f>
        <x:v>Paid</x:v>
      </x:c>
    </x:row>
    <x:row r="150" ht="20" customHeight="1">
      <x:c r="A150" s="131" t="str">
        <x:v>INV-0149</x:v>
      </x:c>
      <x:c r="B150" s="131" t="str">
        <x:v>CUS-005</x:v>
      </x:c>
      <x:c r="C150" s="131" t="str">
        <x:v>Customer 05</x:v>
      </x:c>
      <x:c r="D150" s="131" t="str">
        <x:v>Retail</x:v>
      </x:c>
      <x:c r="E150" s="222" t="n">
        <x:v>46031</x:v>
      </x:c>
      <x:c r="F150" s="222" t="n">
        <x:v>46046</x:v>
      </x:c>
      <x:c r="G150" s="225" t="n">
        <x:v>8867.14</x:v>
      </x:c>
      <x:c r="H150" s="225" t="n">
        <x:v>8867.14</x:v>
      </x:c>
      <x:c r="I150" s="222" t="n">
        <x:v>46054</x:v>
      </x:c>
      <x:c r="J150" s="131" t="str">
        <x:v>Maya</x:v>
      </x:c>
      <x:c r="K150" s="222"/>
      <x:c r="L150" s="225" t="n">
        <x:v>0</x:v>
      </x:c>
      <x:c r="M150" s="131" t="str">
        <x:v>No</x:v>
      </x:c>
      <x:c r="N150" s="131" t="str">
        <x:v>Low</x:v>
      </x:c>
      <x:c r="O150" s="225" t="n">
        <x:f>G150-H150</x:f>
        <x:v>0</x:v>
      </x:c>
      <x:c r="P150" s="131" t="n">
        <x:f>IF(O150&lt;=0,0,MAX(0,DATE(2026,6,30)-F150))</x:f>
        <x:v>0</x:v>
      </x:c>
      <x:c r="Q150" s="131" t="str">
        <x:f>IF(O150&lt;=0,"Paid",IF(P150=0,"Current",IF(P150&lt;=30,"1-30",IF(P150&lt;=60,"31-60",IF(P150&lt;=90,"61-90","90+")))))</x:f>
        <x:v>Paid</x:v>
      </x:c>
      <x:c r="R150" s="131" t="str">
        <x:f>IF(O150&lt;=0,"Paid",IF(M150="Yes","Disputed",IF(K150&lt;&gt;"","Promised","Open")))</x:f>
        <x:v>Paid</x:v>
      </x:c>
    </x:row>
    <x:row r="151" ht="20" customHeight="1">
      <x:c r="A151" s="131" t="str">
        <x:v>INV-0150</x:v>
      </x:c>
      <x:c r="B151" s="131" t="str">
        <x:v>CUS-006</x:v>
      </x:c>
      <x:c r="C151" s="131" t="str">
        <x:v>Customer 06</x:v>
      </x:c>
      <x:c r="D151" s="131" t="str">
        <x:v>Commercial</x:v>
      </x:c>
      <x:c r="E151" s="222" t="n">
        <x:v>46047</x:v>
      </x:c>
      <x:c r="F151" s="222" t="n">
        <x:v>46077</x:v>
      </x:c>
      <x:c r="G151" s="225" t="n">
        <x:v>5158.03</x:v>
      </x:c>
      <x:c r="H151" s="225" t="n">
        <x:v>5158.03</x:v>
      </x:c>
      <x:c r="I151" s="222" t="n">
        <x:v>46074</x:v>
      </x:c>
      <x:c r="J151" s="131" t="str">
        <x:v>Karim</x:v>
      </x:c>
      <x:c r="K151" s="222"/>
      <x:c r="L151" s="225" t="n">
        <x:v>0</x:v>
      </x:c>
      <x:c r="M151" s="131" t="str">
        <x:v>No</x:v>
      </x:c>
      <x:c r="N151" s="131" t="str">
        <x:v>Medium</x:v>
      </x:c>
      <x:c r="O151" s="225" t="n">
        <x:f>G151-H151</x:f>
        <x:v>0</x:v>
      </x:c>
      <x:c r="P151" s="131" t="n">
        <x:f>IF(O151&lt;=0,0,MAX(0,DATE(2026,6,30)-F151))</x:f>
        <x:v>0</x:v>
      </x:c>
      <x:c r="Q151" s="131" t="str">
        <x:f>IF(O151&lt;=0,"Paid",IF(P151=0,"Current",IF(P151&lt;=30,"1-30",IF(P151&lt;=60,"31-60",IF(P151&lt;=90,"61-90","90+")))))</x:f>
        <x:v>Paid</x:v>
      </x:c>
      <x:c r="R151" s="131" t="str">
        <x:f>IF(O151&lt;=0,"Paid",IF(M151="Yes","Disputed",IF(K151&lt;&gt;"","Promised","Open")))</x:f>
        <x:v>Paid</x:v>
      </x:c>
    </x:row>
    <x:row r="152" ht="20" customHeight="1">
      <x:c r="A152" s="131" t="str">
        <x:v>INV-0151</x:v>
      </x:c>
      <x:c r="B152" s="131" t="str">
        <x:v>CUS-007</x:v>
      </x:c>
      <x:c r="C152" s="131" t="str">
        <x:v>Customer 07</x:v>
      </x:c>
      <x:c r="D152" s="131" t="str">
        <x:v>Hospitality</x:v>
      </x:c>
      <x:c r="E152" s="222" t="n">
        <x:v>46104</x:v>
      </x:c>
      <x:c r="F152" s="222" t="n">
        <x:v>46164</x:v>
      </x:c>
      <x:c r="G152" s="225" t="n">
        <x:v>5084.42</x:v>
      </x:c>
      <x:c r="H152" s="225" t="n">
        <x:v>5084.42</x:v>
      </x:c>
      <x:c r="I152" s="222" t="n">
        <x:v>46156</x:v>
      </x:c>
      <x:c r="J152" s="131" t="str">
        <x:v>Rita</x:v>
      </x:c>
      <x:c r="K152" s="222"/>
      <x:c r="L152" s="225" t="n">
        <x:v>0</x:v>
      </x:c>
      <x:c r="M152" s="131" t="str">
        <x:v>No</x:v>
      </x:c>
      <x:c r="N152" s="131" t="str">
        <x:v>Medium</x:v>
      </x:c>
      <x:c r="O152" s="225" t="n">
        <x:f>G152-H152</x:f>
        <x:v>0</x:v>
      </x:c>
      <x:c r="P152" s="131" t="n">
        <x:f>IF(O152&lt;=0,0,MAX(0,DATE(2026,6,30)-F152))</x:f>
        <x:v>0</x:v>
      </x:c>
      <x:c r="Q152" s="131" t="str">
        <x:f>IF(O152&lt;=0,"Paid",IF(P152=0,"Current",IF(P152&lt;=30,"1-30",IF(P152&lt;=60,"31-60",IF(P152&lt;=90,"61-90","90+")))))</x:f>
        <x:v>Paid</x:v>
      </x:c>
      <x:c r="R152" s="131" t="str">
        <x:f>IF(O152&lt;=0,"Paid",IF(M152="Yes","Disputed",IF(K152&lt;&gt;"","Promised","Open")))</x:f>
        <x:v>Paid</x:v>
      </x:c>
    </x:row>
    <x:row r="153" ht="20" customHeight="1">
      <x:c r="A153" s="131" t="str">
        <x:v>INV-0152</x:v>
      </x:c>
      <x:c r="B153" s="131" t="str">
        <x:v>CUS-008</x:v>
      </x:c>
      <x:c r="C153" s="131" t="str">
        <x:v>Customer 08</x:v>
      </x:c>
      <x:c r="D153" s="131" t="str">
        <x:v>Public Sector</x:v>
      </x:c>
      <x:c r="E153" s="222" t="n">
        <x:v>46160</x:v>
      </x:c>
      <x:c r="F153" s="222" t="n">
        <x:v>46175</x:v>
      </x:c>
      <x:c r="G153" s="225" t="n">
        <x:v>10109.8</x:v>
      </x:c>
      <x:c r="H153" s="225" t="n">
        <x:v>10109.8</x:v>
      </x:c>
      <x:c r="I153" s="222" t="n">
        <x:v>46174</x:v>
      </x:c>
      <x:c r="J153" s="131" t="str">
        <x:v>Nabil</x:v>
      </x:c>
      <x:c r="K153" s="222"/>
      <x:c r="L153" s="225" t="n">
        <x:v>0</x:v>
      </x:c>
      <x:c r="M153" s="131" t="str">
        <x:v>No</x:v>
      </x:c>
      <x:c r="N153" s="131" t="str">
        <x:v>High</x:v>
      </x:c>
      <x:c r="O153" s="225" t="n">
        <x:f>G153-H153</x:f>
        <x:v>0</x:v>
      </x:c>
      <x:c r="P153" s="131" t="n">
        <x:f>IF(O153&lt;=0,0,MAX(0,DATE(2026,6,30)-F153))</x:f>
        <x:v>0</x:v>
      </x:c>
      <x:c r="Q153" s="131" t="str">
        <x:f>IF(O153&lt;=0,"Paid",IF(P153=0,"Current",IF(P153&lt;=30,"1-30",IF(P153&lt;=60,"31-60",IF(P153&lt;=90,"61-90","90+")))))</x:f>
        <x:v>Paid</x:v>
      </x:c>
      <x:c r="R153" s="131" t="str">
        <x:f>IF(O153&lt;=0,"Paid",IF(M153="Yes","Disputed",IF(K153&lt;&gt;"","Promised","Open")))</x:f>
        <x:v>Paid</x:v>
      </x:c>
    </x:row>
    <x:row r="154" ht="20" customHeight="1">
      <x:c r="A154" s="131" t="str">
        <x:v>INV-0153</x:v>
      </x:c>
      <x:c r="B154" s="131" t="str">
        <x:v>CUS-009</x:v>
      </x:c>
      <x:c r="C154" s="131" t="str">
        <x:v>Customer 09</x:v>
      </x:c>
      <x:c r="D154" s="131" t="str">
        <x:v>Retail</x:v>
      </x:c>
      <x:c r="E154" s="222" t="n">
        <x:v>46065</x:v>
      </x:c>
      <x:c r="F154" s="222" t="n">
        <x:v>46125</x:v>
      </x:c>
      <x:c r="G154" s="225" t="n">
        <x:v>2351.61</x:v>
      </x:c>
      <x:c r="H154" s="225" t="n">
        <x:v>2351.61</x:v>
      </x:c>
      <x:c r="I154" s="222" t="n">
        <x:v>46149</x:v>
      </x:c>
      <x:c r="J154" s="131" t="str">
        <x:v>Maya</x:v>
      </x:c>
      <x:c r="K154" s="222"/>
      <x:c r="L154" s="225" t="n">
        <x:v>0</x:v>
      </x:c>
      <x:c r="M154" s="131" t="str">
        <x:v>No</x:v>
      </x:c>
      <x:c r="N154" s="131" t="str">
        <x:v>Low</x:v>
      </x:c>
      <x:c r="O154" s="225" t="n">
        <x:f>G154-H154</x:f>
        <x:v>0</x:v>
      </x:c>
      <x:c r="P154" s="131" t="n">
        <x:f>IF(O154&lt;=0,0,MAX(0,DATE(2026,6,30)-F154))</x:f>
        <x:v>0</x:v>
      </x:c>
      <x:c r="Q154" s="131" t="str">
        <x:f>IF(O154&lt;=0,"Paid",IF(P154=0,"Current",IF(P154&lt;=30,"1-30",IF(P154&lt;=60,"31-60",IF(P154&lt;=90,"61-90","90+")))))</x:f>
        <x:v>Paid</x:v>
      </x:c>
      <x:c r="R154" s="131" t="str">
        <x:f>IF(O154&lt;=0,"Paid",IF(M154="Yes","Disputed",IF(K154&lt;&gt;"","Promised","Open")))</x:f>
        <x:v>Paid</x:v>
      </x:c>
    </x:row>
    <x:row r="155" ht="20" customHeight="1">
      <x:c r="A155" s="131" t="str">
        <x:v>INV-0154</x:v>
      </x:c>
      <x:c r="B155" s="131" t="str">
        <x:v>CUS-010</x:v>
      </x:c>
      <x:c r="C155" s="131" t="str">
        <x:v>Customer 10</x:v>
      </x:c>
      <x:c r="D155" s="131" t="str">
        <x:v>Commercial</x:v>
      </x:c>
      <x:c r="E155" s="222" t="n">
        <x:v>46167</x:v>
      </x:c>
      <x:c r="F155" s="222" t="n">
        <x:v>46197</x:v>
      </x:c>
      <x:c r="G155" s="225" t="n">
        <x:v>9262.85</x:v>
      </x:c>
      <x:c r="H155" s="225" t="n">
        <x:v>9262.85</x:v>
      </x:c>
      <x:c r="I155" s="222" t="n">
        <x:v>46208</x:v>
      </x:c>
      <x:c r="J155" s="131" t="str">
        <x:v>Karim</x:v>
      </x:c>
      <x:c r="K155" s="222"/>
      <x:c r="L155" s="225" t="n">
        <x:v>0</x:v>
      </x:c>
      <x:c r="M155" s="131" t="str">
        <x:v>No</x:v>
      </x:c>
      <x:c r="N155" s="131" t="str">
        <x:v>Medium</x:v>
      </x:c>
      <x:c r="O155" s="225" t="n">
        <x:f>G155-H155</x:f>
        <x:v>0</x:v>
      </x:c>
      <x:c r="P155" s="131" t="n">
        <x:f>IF(O155&lt;=0,0,MAX(0,DATE(2026,6,30)-F155))</x:f>
        <x:v>0</x:v>
      </x:c>
      <x:c r="Q155" s="131" t="str">
        <x:f>IF(O155&lt;=0,"Paid",IF(P155=0,"Current",IF(P155&lt;=30,"1-30",IF(P155&lt;=60,"31-60",IF(P155&lt;=90,"61-90","90+")))))</x:f>
        <x:v>Paid</x:v>
      </x:c>
      <x:c r="R155" s="131" t="str">
        <x:f>IF(O155&lt;=0,"Paid",IF(M155="Yes","Disputed",IF(K155&lt;&gt;"","Promised","Open")))</x:f>
        <x:v>Paid</x:v>
      </x:c>
    </x:row>
    <x:row r="156" ht="20" customHeight="1">
      <x:c r="A156" s="131" t="str">
        <x:v>INV-0155</x:v>
      </x:c>
      <x:c r="B156" s="131" t="str">
        <x:v>CUS-011</x:v>
      </x:c>
      <x:c r="C156" s="131" t="str">
        <x:v>Customer 11</x:v>
      </x:c>
      <x:c r="D156" s="131" t="str">
        <x:v>Hospitality</x:v>
      </x:c>
      <x:c r="E156" s="222" t="n">
        <x:v>46025</x:v>
      </x:c>
      <x:c r="F156" s="222" t="n">
        <x:v>46055</x:v>
      </x:c>
      <x:c r="G156" s="225" t="n">
        <x:v>6102.25</x:v>
      </x:c>
      <x:c r="H156" s="225" t="n">
        <x:v>6102.25</x:v>
      </x:c>
      <x:c r="I156" s="222" t="n">
        <x:v>46054</x:v>
      </x:c>
      <x:c r="J156" s="131" t="str">
        <x:v>Rita</x:v>
      </x:c>
      <x:c r="K156" s="222"/>
      <x:c r="L156" s="225" t="n">
        <x:v>0</x:v>
      </x:c>
      <x:c r="M156" s="131" t="str">
        <x:v>No</x:v>
      </x:c>
      <x:c r="N156" s="131" t="str">
        <x:v>Medium</x:v>
      </x:c>
      <x:c r="O156" s="225" t="n">
        <x:f>G156-H156</x:f>
        <x:v>0</x:v>
      </x:c>
      <x:c r="P156" s="131" t="n">
        <x:f>IF(O156&lt;=0,0,MAX(0,DATE(2026,6,30)-F156))</x:f>
        <x:v>0</x:v>
      </x:c>
      <x:c r="Q156" s="131" t="str">
        <x:f>IF(O156&lt;=0,"Paid",IF(P156=0,"Current",IF(P156&lt;=30,"1-30",IF(P156&lt;=60,"31-60",IF(P156&lt;=90,"61-90","90+")))))</x:f>
        <x:v>Paid</x:v>
      </x:c>
      <x:c r="R156" s="131" t="str">
        <x:f>IF(O156&lt;=0,"Paid",IF(M156="Yes","Disputed",IF(K156&lt;&gt;"","Promised","Open")))</x:f>
        <x:v>Paid</x:v>
      </x:c>
    </x:row>
    <x:row r="157" ht="20" customHeight="1">
      <x:c r="A157" s="131" t="str">
        <x:v>INV-0156</x:v>
      </x:c>
      <x:c r="B157" s="131" t="str">
        <x:v>CUS-012</x:v>
      </x:c>
      <x:c r="C157" s="131" t="str">
        <x:v>Customer 12</x:v>
      </x:c>
      <x:c r="D157" s="131" t="str">
        <x:v>Public Sector</x:v>
      </x:c>
      <x:c r="E157" s="222" t="n">
        <x:v>46128</x:v>
      </x:c>
      <x:c r="F157" s="222" t="n">
        <x:v>46158</x:v>
      </x:c>
      <x:c r="G157" s="225" t="n">
        <x:v>13902.47</x:v>
      </x:c>
      <x:c r="H157" s="225" t="n">
        <x:v>13902.47</x:v>
      </x:c>
      <x:c r="I157" s="222" t="n">
        <x:v>46151</x:v>
      </x:c>
      <x:c r="J157" s="131" t="str">
        <x:v>Nabil</x:v>
      </x:c>
      <x:c r="K157" s="222"/>
      <x:c r="L157" s="225" t="n">
        <x:v>0</x:v>
      </x:c>
      <x:c r="M157" s="131" t="str">
        <x:v>No</x:v>
      </x:c>
      <x:c r="N157" s="131" t="str">
        <x:v>High</x:v>
      </x:c>
      <x:c r="O157" s="225" t="n">
        <x:f>G157-H157</x:f>
        <x:v>0</x:v>
      </x:c>
      <x:c r="P157" s="131" t="n">
        <x:f>IF(O157&lt;=0,0,MAX(0,DATE(2026,6,30)-F157))</x:f>
        <x:v>0</x:v>
      </x:c>
      <x:c r="Q157" s="131" t="str">
        <x:f>IF(O157&lt;=0,"Paid",IF(P157=0,"Current",IF(P157&lt;=30,"1-30",IF(P157&lt;=60,"31-60",IF(P157&lt;=90,"61-90","90+")))))</x:f>
        <x:v>Paid</x:v>
      </x:c>
      <x:c r="R157" s="131" t="str">
        <x:f>IF(O157&lt;=0,"Paid",IF(M157="Yes","Disputed",IF(K157&lt;&gt;"","Promised","Open")))</x:f>
        <x:v>Paid</x:v>
      </x:c>
    </x:row>
    <x:row r="158" ht="20" customHeight="1">
      <x:c r="A158" s="131" t="str">
        <x:v>INV-0157</x:v>
      </x:c>
      <x:c r="B158" s="131" t="str">
        <x:v>CUS-013</x:v>
      </x:c>
      <x:c r="C158" s="131" t="str">
        <x:v>Customer 13</x:v>
      </x:c>
      <x:c r="D158" s="131" t="str">
        <x:v>Retail</x:v>
      </x:c>
      <x:c r="E158" s="222" t="n">
        <x:v>46146</x:v>
      </x:c>
      <x:c r="F158" s="222" t="n">
        <x:v>46206</x:v>
      </x:c>
      <x:c r="G158" s="225" t="n">
        <x:v>1521.07</x:v>
      </x:c>
      <x:c r="H158" s="225" t="n">
        <x:v>0</x:v>
      </x:c>
      <x:c r="I158" s="222"/>
      <x:c r="J158" s="131" t="str">
        <x:v>Maya</x:v>
      </x:c>
      <x:c r="K158" s="222" t="n">
        <x:v>46212</x:v>
      </x:c>
      <x:c r="L158" s="225" t="n">
        <x:v>1450.19</x:v>
      </x:c>
      <x:c r="M158" s="131" t="str">
        <x:v>No</x:v>
      </x:c>
      <x:c r="N158" s="131" t="str">
        <x:v>Low</x:v>
      </x:c>
      <x:c r="O158" s="225" t="n">
        <x:f>G158-H158</x:f>
        <x:v>1521.07</x:v>
      </x:c>
      <x:c r="P158" s="131" t="n">
        <x:f>IF(O158&lt;=0,0,MAX(0,DATE(2026,6,30)-F158))</x:f>
        <x:v>0</x:v>
      </x:c>
      <x:c r="Q158" s="131" t="str">
        <x:f>IF(O158&lt;=0,"Paid",IF(P158=0,"Current",IF(P158&lt;=30,"1-30",IF(P158&lt;=60,"31-60",IF(P158&lt;=90,"61-90","90+")))))</x:f>
        <x:v>Current</x:v>
      </x:c>
      <x:c r="R158" s="131" t="str">
        <x:f>IF(O158&lt;=0,"Paid",IF(M158="Yes","Disputed",IF(K158&lt;&gt;"","Promised","Open")))</x:f>
        <x:v>Promised</x:v>
      </x:c>
    </x:row>
    <x:row r="159" ht="20" customHeight="1">
      <x:c r="A159" s="131" t="str">
        <x:v>INV-0158</x:v>
      </x:c>
      <x:c r="B159" s="131" t="str">
        <x:v>CUS-014</x:v>
      </x:c>
      <x:c r="C159" s="131" t="str">
        <x:v>Customer 14</x:v>
      </x:c>
      <x:c r="D159" s="131" t="str">
        <x:v>Commercial</x:v>
      </x:c>
      <x:c r="E159" s="222" t="n">
        <x:v>46113</x:v>
      </x:c>
      <x:c r="F159" s="222" t="n">
        <x:v>46143</x:v>
      </x:c>
      <x:c r="G159" s="225" t="n">
        <x:v>5531.13</x:v>
      </x:c>
      <x:c r="H159" s="225" t="n">
        <x:v>0</x:v>
      </x:c>
      <x:c r="I159" s="222"/>
      <x:c r="J159" s="131" t="str">
        <x:v>Karim</x:v>
      </x:c>
      <x:c r="K159" s="222" t="n">
        <x:v>46222</x:v>
      </x:c>
      <x:c r="L159" s="225" t="n">
        <x:v>4369.69</x:v>
      </x:c>
      <x:c r="M159" s="131" t="str">
        <x:v>No</x:v>
      </x:c>
      <x:c r="N159" s="131" t="str">
        <x:v>Medium</x:v>
      </x:c>
      <x:c r="O159" s="225" t="n">
        <x:f>G159-H159</x:f>
        <x:v>5531.13</x:v>
      </x:c>
      <x:c r="P159" s="131" t="n">
        <x:f>IF(O159&lt;=0,0,MAX(0,DATE(2026,6,30)-F159))</x:f>
        <x:v>60</x:v>
      </x:c>
      <x:c r="Q159" s="131" t="str">
        <x:f>IF(O159&lt;=0,"Paid",IF(P159=0,"Current",IF(P159&lt;=30,"1-30",IF(P159&lt;=60,"31-60",IF(P159&lt;=90,"61-90","90+")))))</x:f>
        <x:v>31-60</x:v>
      </x:c>
      <x:c r="R159" s="131" t="str">
        <x:f>IF(O159&lt;=0,"Paid",IF(M159="Yes","Disputed",IF(K159&lt;&gt;"","Promised","Open")))</x:f>
        <x:v>Promised</x:v>
      </x:c>
    </x:row>
    <x:row r="160" ht="20" customHeight="1">
      <x:c r="A160" s="131" t="str">
        <x:v>INV-0159</x:v>
      </x:c>
      <x:c r="B160" s="131" t="str">
        <x:v>CUS-015</x:v>
      </x:c>
      <x:c r="C160" s="131" t="str">
        <x:v>Customer 15</x:v>
      </x:c>
      <x:c r="D160" s="131" t="str">
        <x:v>Hospitality</x:v>
      </x:c>
      <x:c r="E160" s="222" t="n">
        <x:v>46134</x:v>
      </x:c>
      <x:c r="F160" s="222" t="n">
        <x:v>46164</x:v>
      </x:c>
      <x:c r="G160" s="225" t="n">
        <x:v>5791.78</x:v>
      </x:c>
      <x:c r="H160" s="225" t="n">
        <x:v>5791.78</x:v>
      </x:c>
      <x:c r="I160" s="222" t="n">
        <x:v>46169</x:v>
      </x:c>
      <x:c r="J160" s="131" t="str">
        <x:v>Rita</x:v>
      </x:c>
      <x:c r="K160" s="222"/>
      <x:c r="L160" s="225" t="n">
        <x:v>0</x:v>
      </x:c>
      <x:c r="M160" s="131" t="str">
        <x:v>No</x:v>
      </x:c>
      <x:c r="N160" s="131" t="str">
        <x:v>Medium</x:v>
      </x:c>
      <x:c r="O160" s="225" t="n">
        <x:f>G160-H160</x:f>
        <x:v>0</x:v>
      </x:c>
      <x:c r="P160" s="131" t="n">
        <x:f>IF(O160&lt;=0,0,MAX(0,DATE(2026,6,30)-F160))</x:f>
        <x:v>0</x:v>
      </x:c>
      <x:c r="Q160" s="131" t="str">
        <x:f>IF(O160&lt;=0,"Paid",IF(P160=0,"Current",IF(P160&lt;=30,"1-30",IF(P160&lt;=60,"31-60",IF(P160&lt;=90,"61-90","90+")))))</x:f>
        <x:v>Paid</x:v>
      </x:c>
      <x:c r="R160" s="131" t="str">
        <x:f>IF(O160&lt;=0,"Paid",IF(M160="Yes","Disputed",IF(K160&lt;&gt;"","Promised","Open")))</x:f>
        <x:v>Paid</x:v>
      </x:c>
    </x:row>
    <x:row r="161" ht="20" customHeight="1">
      <x:c r="A161" s="131" t="str">
        <x:v>INV-0160</x:v>
      </x:c>
      <x:c r="B161" s="131" t="str">
        <x:v>CUS-016</x:v>
      </x:c>
      <x:c r="C161" s="131" t="str">
        <x:v>Customer 16</x:v>
      </x:c>
      <x:c r="D161" s="131" t="str">
        <x:v>Public Sector</x:v>
      </x:c>
      <x:c r="E161" s="222" t="n">
        <x:v>46129</x:v>
      </x:c>
      <x:c r="F161" s="222" t="n">
        <x:v>46189</x:v>
      </x:c>
      <x:c r="G161" s="225" t="n">
        <x:v>7855.25</x:v>
      </x:c>
      <x:c r="H161" s="225" t="n">
        <x:v>7855.25</x:v>
      </x:c>
      <x:c r="I161" s="222" t="n">
        <x:v>46200</x:v>
      </x:c>
      <x:c r="J161" s="131" t="str">
        <x:v>Nabil</x:v>
      </x:c>
      <x:c r="K161" s="222"/>
      <x:c r="L161" s="225" t="n">
        <x:v>0</x:v>
      </x:c>
      <x:c r="M161" s="131" t="str">
        <x:v>No</x:v>
      </x:c>
      <x:c r="N161" s="131" t="str">
        <x:v>High</x:v>
      </x:c>
      <x:c r="O161" s="225" t="n">
        <x:f>G161-H161</x:f>
        <x:v>0</x:v>
      </x:c>
      <x:c r="P161" s="131" t="n">
        <x:f>IF(O161&lt;=0,0,MAX(0,DATE(2026,6,30)-F161))</x:f>
        <x:v>0</x:v>
      </x:c>
      <x:c r="Q161" s="131" t="str">
        <x:f>IF(O161&lt;=0,"Paid",IF(P161=0,"Current",IF(P161&lt;=30,"1-30",IF(P161&lt;=60,"31-60",IF(P161&lt;=90,"61-90","90+")))))</x:f>
        <x:v>Paid</x:v>
      </x:c>
      <x:c r="R161" s="131" t="str">
        <x:f>IF(O161&lt;=0,"Paid",IF(M161="Yes","Disputed",IF(K161&lt;&gt;"","Promised","Open")))</x:f>
        <x:v>Paid</x:v>
      </x:c>
    </x:row>
    <x:row r="162" ht="20" customHeight="1">
      <x:c r="A162" s="131" t="str">
        <x:v>INV-0161</x:v>
      </x:c>
      <x:c r="B162" s="131" t="str">
        <x:v>CUS-017</x:v>
      </x:c>
      <x:c r="C162" s="131" t="str">
        <x:v>Customer 17</x:v>
      </x:c>
      <x:c r="D162" s="131" t="str">
        <x:v>Retail</x:v>
      </x:c>
      <x:c r="E162" s="222" t="n">
        <x:v>46116</x:v>
      </x:c>
      <x:c r="F162" s="222" t="n">
        <x:v>46161</x:v>
      </x:c>
      <x:c r="G162" s="225" t="n">
        <x:v>13860.26</x:v>
      </x:c>
      <x:c r="H162" s="225" t="n">
        <x:v>0</x:v>
      </x:c>
      <x:c r="I162" s="222"/>
      <x:c r="J162" s="131" t="str">
        <x:v>Maya</x:v>
      </x:c>
      <x:c r="K162" s="222" t="n">
        <x:v>46211</x:v>
      </x:c>
      <x:c r="L162" s="225" t="n">
        <x:v>9458.84</x:v>
      </x:c>
      <x:c r="M162" s="131" t="str">
        <x:v>No</x:v>
      </x:c>
      <x:c r="N162" s="131" t="str">
        <x:v>Low</x:v>
      </x:c>
      <x:c r="O162" s="225" t="n">
        <x:f>G162-H162</x:f>
        <x:v>13860.26</x:v>
      </x:c>
      <x:c r="P162" s="131" t="n">
        <x:f>IF(O162&lt;=0,0,MAX(0,DATE(2026,6,30)-F162))</x:f>
        <x:v>42</x:v>
      </x:c>
      <x:c r="Q162" s="131" t="str">
        <x:f>IF(O162&lt;=0,"Paid",IF(P162=0,"Current",IF(P162&lt;=30,"1-30",IF(P162&lt;=60,"31-60",IF(P162&lt;=90,"61-90","90+")))))</x:f>
        <x:v>31-60</x:v>
      </x:c>
      <x:c r="R162" s="131" t="str">
        <x:f>IF(O162&lt;=0,"Paid",IF(M162="Yes","Disputed",IF(K162&lt;&gt;"","Promised","Open")))</x:f>
        <x:v>Promised</x:v>
      </x:c>
    </x:row>
    <x:row r="163" ht="20" customHeight="1">
      <x:c r="A163" s="131" t="str">
        <x:v>INV-0162</x:v>
      </x:c>
      <x:c r="B163" s="131" t="str">
        <x:v>CUS-018</x:v>
      </x:c>
      <x:c r="C163" s="131" t="str">
        <x:v>Customer 18</x:v>
      </x:c>
      <x:c r="D163" s="131" t="str">
        <x:v>Commercial</x:v>
      </x:c>
      <x:c r="E163" s="222" t="n">
        <x:v>46144</x:v>
      </x:c>
      <x:c r="F163" s="222" t="n">
        <x:v>46189</x:v>
      </x:c>
      <x:c r="G163" s="225" t="n">
        <x:v>2710.51</x:v>
      </x:c>
      <x:c r="H163" s="225" t="n">
        <x:v>2710.51</x:v>
      </x:c>
      <x:c r="I163" s="222" t="n">
        <x:v>46203</x:v>
      </x:c>
      <x:c r="J163" s="131" t="str">
        <x:v>Karim</x:v>
      </x:c>
      <x:c r="K163" s="222"/>
      <x:c r="L163" s="225" t="n">
        <x:v>0</x:v>
      </x:c>
      <x:c r="M163" s="131" t="str">
        <x:v>No</x:v>
      </x:c>
      <x:c r="N163" s="131" t="str">
        <x:v>Medium</x:v>
      </x:c>
      <x:c r="O163" s="225" t="n">
        <x:f>G163-H163</x:f>
        <x:v>0</x:v>
      </x:c>
      <x:c r="P163" s="131" t="n">
        <x:f>IF(O163&lt;=0,0,MAX(0,DATE(2026,6,30)-F163))</x:f>
        <x:v>0</x:v>
      </x:c>
      <x:c r="Q163" s="131" t="str">
        <x:f>IF(O163&lt;=0,"Paid",IF(P163=0,"Current",IF(P163&lt;=30,"1-30",IF(P163&lt;=60,"31-60",IF(P163&lt;=90,"61-90","90+")))))</x:f>
        <x:v>Paid</x:v>
      </x:c>
      <x:c r="R163" s="131" t="str">
        <x:f>IF(O163&lt;=0,"Paid",IF(M163="Yes","Disputed",IF(K163&lt;&gt;"","Promised","Open")))</x:f>
        <x:v>Paid</x:v>
      </x:c>
    </x:row>
    <x:row r="164" ht="20" customHeight="1">
      <x:c r="A164" s="131" t="str">
        <x:v>INV-0163</x:v>
      </x:c>
      <x:c r="B164" s="131" t="str">
        <x:v>CUS-019</x:v>
      </x:c>
      <x:c r="C164" s="131" t="str">
        <x:v>Customer 19</x:v>
      </x:c>
      <x:c r="D164" s="131" t="str">
        <x:v>Hospitality</x:v>
      </x:c>
      <x:c r="E164" s="222" t="n">
        <x:v>46053</x:v>
      </x:c>
      <x:c r="F164" s="222" t="n">
        <x:v>46083</x:v>
      </x:c>
      <x:c r="G164" s="225" t="n">
        <x:v>9999.1</x:v>
      </x:c>
      <x:c r="H164" s="225" t="n">
        <x:v>2794.01</x:v>
      </x:c>
      <x:c r="I164" s="222" t="n">
        <x:v>46097</x:v>
      </x:c>
      <x:c r="J164" s="131" t="str">
        <x:v>Rita</x:v>
      </x:c>
      <x:c r="K164" s="222" t="n">
        <x:v>46222</x:v>
      </x:c>
      <x:c r="L164" s="225" t="n">
        <x:v>6734.33</x:v>
      </x:c>
      <x:c r="M164" s="131" t="str">
        <x:v>Yes</x:v>
      </x:c>
      <x:c r="N164" s="131" t="str">
        <x:v>Medium</x:v>
      </x:c>
      <x:c r="O164" s="225" t="n">
        <x:f>G164-H164</x:f>
        <x:v>7205.09</x:v>
      </x:c>
      <x:c r="P164" s="131" t="n">
        <x:f>IF(O164&lt;=0,0,MAX(0,DATE(2026,6,30)-F164))</x:f>
        <x:v>120</x:v>
      </x:c>
      <x:c r="Q164" s="131" t="str">
        <x:f>IF(O164&lt;=0,"Paid",IF(P164=0,"Current",IF(P164&lt;=30,"1-30",IF(P164&lt;=60,"31-60",IF(P164&lt;=90,"61-90","90+")))))</x:f>
        <x:v>90+</x:v>
      </x:c>
      <x:c r="R164" s="131" t="str">
        <x:f>IF(O164&lt;=0,"Paid",IF(M164="Yes","Disputed",IF(K164&lt;&gt;"","Promised","Open")))</x:f>
        <x:v>Disputed</x:v>
      </x:c>
    </x:row>
    <x:row r="165" ht="20" customHeight="1">
      <x:c r="A165" s="131" t="str">
        <x:v>INV-0164</x:v>
      </x:c>
      <x:c r="B165" s="131" t="str">
        <x:v>CUS-020</x:v>
      </x:c>
      <x:c r="C165" s="131" t="str">
        <x:v>Customer 20</x:v>
      </x:c>
      <x:c r="D165" s="131" t="str">
        <x:v>Public Sector</x:v>
      </x:c>
      <x:c r="E165" s="222" t="n">
        <x:v>46143</x:v>
      </x:c>
      <x:c r="F165" s="222" t="n">
        <x:v>46158</x:v>
      </x:c>
      <x:c r="G165" s="225" t="n">
        <x:v>13639.86</x:v>
      </x:c>
      <x:c r="H165" s="225" t="n">
        <x:v>13639.86</x:v>
      </x:c>
      <x:c r="I165" s="222" t="n">
        <x:v>46161</x:v>
      </x:c>
      <x:c r="J165" s="131" t="str">
        <x:v>Nabil</x:v>
      </x:c>
      <x:c r="K165" s="222"/>
      <x:c r="L165" s="225" t="n">
        <x:v>0</x:v>
      </x:c>
      <x:c r="M165" s="131" t="str">
        <x:v>No</x:v>
      </x:c>
      <x:c r="N165" s="131" t="str">
        <x:v>High</x:v>
      </x:c>
      <x:c r="O165" s="225" t="n">
        <x:f>G165-H165</x:f>
        <x:v>0</x:v>
      </x:c>
      <x:c r="P165" s="131" t="n">
        <x:f>IF(O165&lt;=0,0,MAX(0,DATE(2026,6,30)-F165))</x:f>
        <x:v>0</x:v>
      </x:c>
      <x:c r="Q165" s="131" t="str">
        <x:f>IF(O165&lt;=0,"Paid",IF(P165=0,"Current",IF(P165&lt;=30,"1-30",IF(P165&lt;=60,"31-60",IF(P165&lt;=90,"61-90","90+")))))</x:f>
        <x:v>Paid</x:v>
      </x:c>
      <x:c r="R165" s="131" t="str">
        <x:f>IF(O165&lt;=0,"Paid",IF(M165="Yes","Disputed",IF(K165&lt;&gt;"","Promised","Open")))</x:f>
        <x:v>Paid</x:v>
      </x:c>
    </x:row>
    <x:row r="166" ht="20" customHeight="1">
      <x:c r="A166" s="131" t="str">
        <x:v>INV-0165</x:v>
      </x:c>
      <x:c r="B166" s="131" t="str">
        <x:v>CUS-021</x:v>
      </x:c>
      <x:c r="C166" s="131" t="str">
        <x:v>Customer 21</x:v>
      </x:c>
      <x:c r="D166" s="131" t="str">
        <x:v>Retail</x:v>
      </x:c>
      <x:c r="E166" s="222" t="n">
        <x:v>46036</x:v>
      </x:c>
      <x:c r="F166" s="222" t="n">
        <x:v>46081</x:v>
      </x:c>
      <x:c r="G166" s="225" t="n">
        <x:v>6145.85</x:v>
      </x:c>
      <x:c r="H166" s="225" t="n">
        <x:v>6145.85</x:v>
      </x:c>
      <x:c r="I166" s="222" t="n">
        <x:v>46078</x:v>
      </x:c>
      <x:c r="J166" s="131" t="str">
        <x:v>Maya</x:v>
      </x:c>
      <x:c r="K166" s="222"/>
      <x:c r="L166" s="225" t="n">
        <x:v>0</x:v>
      </x:c>
      <x:c r="M166" s="131" t="str">
        <x:v>No</x:v>
      </x:c>
      <x:c r="N166" s="131" t="str">
        <x:v>Low</x:v>
      </x:c>
      <x:c r="O166" s="225" t="n">
        <x:f>G166-H166</x:f>
        <x:v>0</x:v>
      </x:c>
      <x:c r="P166" s="131" t="n">
        <x:f>IF(O166&lt;=0,0,MAX(0,DATE(2026,6,30)-F166))</x:f>
        <x:v>0</x:v>
      </x:c>
      <x:c r="Q166" s="131" t="str">
        <x:f>IF(O166&lt;=0,"Paid",IF(P166=0,"Current",IF(P166&lt;=30,"1-30",IF(P166&lt;=60,"31-60",IF(P166&lt;=90,"61-90","90+")))))</x:f>
        <x:v>Paid</x:v>
      </x:c>
      <x:c r="R166" s="131" t="str">
        <x:f>IF(O166&lt;=0,"Paid",IF(M166="Yes","Disputed",IF(K166&lt;&gt;"","Promised","Open")))</x:f>
        <x:v>Paid</x:v>
      </x:c>
    </x:row>
    <x:row r="167" ht="20" customHeight="1">
      <x:c r="A167" s="131" t="str">
        <x:v>INV-0166</x:v>
      </x:c>
      <x:c r="B167" s="131" t="str">
        <x:v>CUS-022</x:v>
      </x:c>
      <x:c r="C167" s="131" t="str">
        <x:v>Customer 22</x:v>
      </x:c>
      <x:c r="D167" s="131" t="str">
        <x:v>Commercial</x:v>
      </x:c>
      <x:c r="E167" s="222" t="n">
        <x:v>46073</x:v>
      </x:c>
      <x:c r="F167" s="222" t="n">
        <x:v>46133</x:v>
      </x:c>
      <x:c r="G167" s="225" t="n">
        <x:v>1553.55</x:v>
      </x:c>
      <x:c r="H167" s="225" t="n">
        <x:v>1553.55</x:v>
      </x:c>
      <x:c r="I167" s="222" t="n">
        <x:v>46148</x:v>
      </x:c>
      <x:c r="J167" s="131" t="str">
        <x:v>Karim</x:v>
      </x:c>
      <x:c r="K167" s="222"/>
      <x:c r="L167" s="225" t="n">
        <x:v>0</x:v>
      </x:c>
      <x:c r="M167" s="131" t="str">
        <x:v>No</x:v>
      </x:c>
      <x:c r="N167" s="131" t="str">
        <x:v>Medium</x:v>
      </x:c>
      <x:c r="O167" s="225" t="n">
        <x:f>G167-H167</x:f>
        <x:v>0</x:v>
      </x:c>
      <x:c r="P167" s="131" t="n">
        <x:f>IF(O167&lt;=0,0,MAX(0,DATE(2026,6,30)-F167))</x:f>
        <x:v>0</x:v>
      </x:c>
      <x:c r="Q167" s="131" t="str">
        <x:f>IF(O167&lt;=0,"Paid",IF(P167=0,"Current",IF(P167&lt;=30,"1-30",IF(P167&lt;=60,"31-60",IF(P167&lt;=90,"61-90","90+")))))</x:f>
        <x:v>Paid</x:v>
      </x:c>
      <x:c r="R167" s="131" t="str">
        <x:f>IF(O167&lt;=0,"Paid",IF(M167="Yes","Disputed",IF(K167&lt;&gt;"","Promised","Open")))</x:f>
        <x:v>Paid</x:v>
      </x:c>
    </x:row>
    <x:row r="168" ht="20" customHeight="1">
      <x:c r="A168" s="131" t="str">
        <x:v>INV-0167</x:v>
      </x:c>
      <x:c r="B168" s="131" t="str">
        <x:v>CUS-023</x:v>
      </x:c>
      <x:c r="C168" s="131" t="str">
        <x:v>Customer 23</x:v>
      </x:c>
      <x:c r="D168" s="131" t="str">
        <x:v>Hospitality</x:v>
      </x:c>
      <x:c r="E168" s="222" t="n">
        <x:v>46128</x:v>
      </x:c>
      <x:c r="F168" s="222" t="n">
        <x:v>46143</x:v>
      </x:c>
      <x:c r="G168" s="225" t="n">
        <x:v>15981.11</x:v>
      </x:c>
      <x:c r="H168" s="225" t="n">
        <x:v>15981.11</x:v>
      </x:c>
      <x:c r="I168" s="222" t="n">
        <x:v>46136</x:v>
      </x:c>
      <x:c r="J168" s="131" t="str">
        <x:v>Rita</x:v>
      </x:c>
      <x:c r="K168" s="222"/>
      <x:c r="L168" s="225" t="n">
        <x:v>0</x:v>
      </x:c>
      <x:c r="M168" s="131" t="str">
        <x:v>No</x:v>
      </x:c>
      <x:c r="N168" s="131" t="str">
        <x:v>Medium</x:v>
      </x:c>
      <x:c r="O168" s="225" t="n">
        <x:f>G168-H168</x:f>
        <x:v>0</x:v>
      </x:c>
      <x:c r="P168" s="131" t="n">
        <x:f>IF(O168&lt;=0,0,MAX(0,DATE(2026,6,30)-F168))</x:f>
        <x:v>0</x:v>
      </x:c>
      <x:c r="Q168" s="131" t="str">
        <x:f>IF(O168&lt;=0,"Paid",IF(P168=0,"Current",IF(P168&lt;=30,"1-30",IF(P168&lt;=60,"31-60",IF(P168&lt;=90,"61-90","90+")))))</x:f>
        <x:v>Paid</x:v>
      </x:c>
      <x:c r="R168" s="131" t="str">
        <x:f>IF(O168&lt;=0,"Paid",IF(M168="Yes","Disputed",IF(K168&lt;&gt;"","Promised","Open")))</x:f>
        <x:v>Paid</x:v>
      </x:c>
    </x:row>
    <x:row r="169" ht="20" customHeight="1">
      <x:c r="A169" s="131" t="str">
        <x:v>INV-0168</x:v>
      </x:c>
      <x:c r="B169" s="131" t="str">
        <x:v>CUS-024</x:v>
      </x:c>
      <x:c r="C169" s="131" t="str">
        <x:v>Customer 24</x:v>
      </x:c>
      <x:c r="D169" s="131" t="str">
        <x:v>Public Sector</x:v>
      </x:c>
      <x:c r="E169" s="222" t="n">
        <x:v>46161</x:v>
      </x:c>
      <x:c r="F169" s="222" t="n">
        <x:v>46191</x:v>
      </x:c>
      <x:c r="G169" s="225" t="n">
        <x:v>13831.89</x:v>
      </x:c>
      <x:c r="H169" s="225" t="n">
        <x:v>13831.89</x:v>
      </x:c>
      <x:c r="I169" s="222" t="n">
        <x:v>46216</x:v>
      </x:c>
      <x:c r="J169" s="131" t="str">
        <x:v>Nabil</x:v>
      </x:c>
      <x:c r="K169" s="222"/>
      <x:c r="L169" s="225" t="n">
        <x:v>0</x:v>
      </x:c>
      <x:c r="M169" s="131" t="str">
        <x:v>No</x:v>
      </x:c>
      <x:c r="N169" s="131" t="str">
        <x:v>High</x:v>
      </x:c>
      <x:c r="O169" s="225" t="n">
        <x:f>G169-H169</x:f>
        <x:v>0</x:v>
      </x:c>
      <x:c r="P169" s="131" t="n">
        <x:f>IF(O169&lt;=0,0,MAX(0,DATE(2026,6,30)-F169))</x:f>
        <x:v>0</x:v>
      </x:c>
      <x:c r="Q169" s="131" t="str">
        <x:f>IF(O169&lt;=0,"Paid",IF(P169=0,"Current",IF(P169&lt;=30,"1-30",IF(P169&lt;=60,"31-60",IF(P169&lt;=90,"61-90","90+")))))</x:f>
        <x:v>Paid</x:v>
      </x:c>
      <x:c r="R169" s="131" t="str">
        <x:f>IF(O169&lt;=0,"Paid",IF(M169="Yes","Disputed",IF(K169&lt;&gt;"","Promised","Open")))</x:f>
        <x:v>Paid</x:v>
      </x:c>
    </x:row>
    <x:row r="170" ht="20" customHeight="1">
      <x:c r="A170" s="131" t="str">
        <x:v>INV-0169</x:v>
      </x:c>
      <x:c r="B170" s="131" t="str">
        <x:v>CUS-025</x:v>
      </x:c>
      <x:c r="C170" s="131" t="str">
        <x:v>Customer 25</x:v>
      </x:c>
      <x:c r="D170" s="131" t="str">
        <x:v>Retail</x:v>
      </x:c>
      <x:c r="E170" s="222" t="n">
        <x:v>46101</x:v>
      </x:c>
      <x:c r="F170" s="222" t="n">
        <x:v>46131</x:v>
      </x:c>
      <x:c r="G170" s="225" t="n">
        <x:v>11344.92</x:v>
      </x:c>
      <x:c r="H170" s="225" t="n">
        <x:v>11344.92</x:v>
      </x:c>
      <x:c r="I170" s="222" t="n">
        <x:v>46146</x:v>
      </x:c>
      <x:c r="J170" s="131" t="str">
        <x:v>Maya</x:v>
      </x:c>
      <x:c r="K170" s="222"/>
      <x:c r="L170" s="225" t="n">
        <x:v>0</x:v>
      </x:c>
      <x:c r="M170" s="131" t="str">
        <x:v>No</x:v>
      </x:c>
      <x:c r="N170" s="131" t="str">
        <x:v>Low</x:v>
      </x:c>
      <x:c r="O170" s="225" t="n">
        <x:f>G170-H170</x:f>
        <x:v>0</x:v>
      </x:c>
      <x:c r="P170" s="131" t="n">
        <x:f>IF(O170&lt;=0,0,MAX(0,DATE(2026,6,30)-F170))</x:f>
        <x:v>0</x:v>
      </x:c>
      <x:c r="Q170" s="131" t="str">
        <x:f>IF(O170&lt;=0,"Paid",IF(P170=0,"Current",IF(P170&lt;=30,"1-30",IF(P170&lt;=60,"31-60",IF(P170&lt;=90,"61-90","90+")))))</x:f>
        <x:v>Paid</x:v>
      </x:c>
      <x:c r="R170" s="131" t="str">
        <x:f>IF(O170&lt;=0,"Paid",IF(M170="Yes","Disputed",IF(K170&lt;&gt;"","Promised","Open")))</x:f>
        <x:v>Paid</x:v>
      </x:c>
    </x:row>
    <x:row r="171" ht="20" customHeight="1">
      <x:c r="A171" s="131" t="str">
        <x:v>INV-0170</x:v>
      </x:c>
      <x:c r="B171" s="131" t="str">
        <x:v>CUS-026</x:v>
      </x:c>
      <x:c r="C171" s="131" t="str">
        <x:v>Customer 26</x:v>
      </x:c>
      <x:c r="D171" s="131" t="str">
        <x:v>Commercial</x:v>
      </x:c>
      <x:c r="E171" s="222" t="n">
        <x:v>46148</x:v>
      </x:c>
      <x:c r="F171" s="222" t="n">
        <x:v>46163</x:v>
      </x:c>
      <x:c r="G171" s="225" t="n">
        <x:v>7935.52</x:v>
      </x:c>
      <x:c r="H171" s="225" t="n">
        <x:v>7935.52</x:v>
      </x:c>
      <x:c r="I171" s="222" t="n">
        <x:v>46155</x:v>
      </x:c>
      <x:c r="J171" s="131" t="str">
        <x:v>Karim</x:v>
      </x:c>
      <x:c r="K171" s="222"/>
      <x:c r="L171" s="225" t="n">
        <x:v>0</x:v>
      </x:c>
      <x:c r="M171" s="131" t="str">
        <x:v>No</x:v>
      </x:c>
      <x:c r="N171" s="131" t="str">
        <x:v>Medium</x:v>
      </x:c>
      <x:c r="O171" s="225" t="n">
        <x:f>G171-H171</x:f>
        <x:v>0</x:v>
      </x:c>
      <x:c r="P171" s="131" t="n">
        <x:f>IF(O171&lt;=0,0,MAX(0,DATE(2026,6,30)-F171))</x:f>
        <x:v>0</x:v>
      </x:c>
      <x:c r="Q171" s="131" t="str">
        <x:f>IF(O171&lt;=0,"Paid",IF(P171=0,"Current",IF(P171&lt;=30,"1-30",IF(P171&lt;=60,"31-60",IF(P171&lt;=90,"61-90","90+")))))</x:f>
        <x:v>Paid</x:v>
      </x:c>
      <x:c r="R171" s="131" t="str">
        <x:f>IF(O171&lt;=0,"Paid",IF(M171="Yes","Disputed",IF(K171&lt;&gt;"","Promised","Open")))</x:f>
        <x:v>Paid</x:v>
      </x:c>
    </x:row>
    <x:row r="172" ht="20" customHeight="1">
      <x:c r="A172" s="131" t="str">
        <x:v>INV-0171</x:v>
      </x:c>
      <x:c r="B172" s="131" t="str">
        <x:v>CUS-027</x:v>
      </x:c>
      <x:c r="C172" s="131" t="str">
        <x:v>Customer 27</x:v>
      </x:c>
      <x:c r="D172" s="131" t="str">
        <x:v>Hospitality</x:v>
      </x:c>
      <x:c r="E172" s="222" t="n">
        <x:v>46163</x:v>
      </x:c>
      <x:c r="F172" s="222" t="n">
        <x:v>46223</x:v>
      </x:c>
      <x:c r="G172" s="225" t="n">
        <x:v>5603.52</x:v>
      </x:c>
      <x:c r="H172" s="225" t="n">
        <x:v>5603.52</x:v>
      </x:c>
      <x:c r="I172" s="222" t="n">
        <x:v>46226</x:v>
      </x:c>
      <x:c r="J172" s="131" t="str">
        <x:v>Rita</x:v>
      </x:c>
      <x:c r="K172" s="222"/>
      <x:c r="L172" s="225" t="n">
        <x:v>0</x:v>
      </x:c>
      <x:c r="M172" s="131" t="str">
        <x:v>No</x:v>
      </x:c>
      <x:c r="N172" s="131" t="str">
        <x:v>Medium</x:v>
      </x:c>
      <x:c r="O172" s="225" t="n">
        <x:f>G172-H172</x:f>
        <x:v>0</x:v>
      </x:c>
      <x:c r="P172" s="131" t="n">
        <x:f>IF(O172&lt;=0,0,MAX(0,DATE(2026,6,30)-F172))</x:f>
        <x:v>0</x:v>
      </x:c>
      <x:c r="Q172" s="131" t="str">
        <x:f>IF(O172&lt;=0,"Paid",IF(P172=0,"Current",IF(P172&lt;=30,"1-30",IF(P172&lt;=60,"31-60",IF(P172&lt;=90,"61-90","90+")))))</x:f>
        <x:v>Paid</x:v>
      </x:c>
      <x:c r="R172" s="131" t="str">
        <x:f>IF(O172&lt;=0,"Paid",IF(M172="Yes","Disputed",IF(K172&lt;&gt;"","Promised","Open")))</x:f>
        <x:v>Paid</x:v>
      </x:c>
    </x:row>
    <x:row r="173" ht="20" customHeight="1">
      <x:c r="A173" s="131" t="str">
        <x:v>INV-0172</x:v>
      </x:c>
      <x:c r="B173" s="131" t="str">
        <x:v>CUS-028</x:v>
      </x:c>
      <x:c r="C173" s="131" t="str">
        <x:v>Customer 28</x:v>
      </x:c>
      <x:c r="D173" s="131" t="str">
        <x:v>Public Sector</x:v>
      </x:c>
      <x:c r="E173" s="222" t="n">
        <x:v>46079</x:v>
      </x:c>
      <x:c r="F173" s="222" t="n">
        <x:v>46094</x:v>
      </x:c>
      <x:c r="G173" s="225" t="n">
        <x:v>7200.54</x:v>
      </x:c>
      <x:c r="H173" s="225" t="n">
        <x:v>2464.87</x:v>
      </x:c>
      <x:c r="I173" s="222" t="n">
        <x:v>46116</x:v>
      </x:c>
      <x:c r="J173" s="131" t="str">
        <x:v>Nabil</x:v>
      </x:c>
      <x:c r="K173" s="222"/>
      <x:c r="L173" s="225" t="n">
        <x:v>0</x:v>
      </x:c>
      <x:c r="M173" s="131" t="str">
        <x:v>Yes</x:v>
      </x:c>
      <x:c r="N173" s="131" t="str">
        <x:v>High</x:v>
      </x:c>
      <x:c r="O173" s="225" t="n">
        <x:f>G173-H173</x:f>
        <x:v>4735.67</x:v>
      </x:c>
      <x:c r="P173" s="131" t="n">
        <x:f>IF(O173&lt;=0,0,MAX(0,DATE(2026,6,30)-F173))</x:f>
        <x:v>109</x:v>
      </x:c>
      <x:c r="Q173" s="131" t="str">
        <x:f>IF(O173&lt;=0,"Paid",IF(P173=0,"Current",IF(P173&lt;=30,"1-30",IF(P173&lt;=60,"31-60",IF(P173&lt;=90,"61-90","90+")))))</x:f>
        <x:v>90+</x:v>
      </x:c>
      <x:c r="R173" s="131" t="str">
        <x:f>IF(O173&lt;=0,"Paid",IF(M173="Yes","Disputed",IF(K173&lt;&gt;"","Promised","Open")))</x:f>
        <x:v>Disputed</x:v>
      </x:c>
    </x:row>
    <x:row r="174" ht="20" customHeight="1">
      <x:c r="A174" s="131" t="str">
        <x:v>INV-0173</x:v>
      </x:c>
      <x:c r="B174" s="131" t="str">
        <x:v>CUS-029</x:v>
      </x:c>
      <x:c r="C174" s="131" t="str">
        <x:v>Customer 29</x:v>
      </x:c>
      <x:c r="D174" s="131" t="str">
        <x:v>Retail</x:v>
      </x:c>
      <x:c r="E174" s="222" t="n">
        <x:v>46095</x:v>
      </x:c>
      <x:c r="F174" s="222" t="n">
        <x:v>46125</x:v>
      </x:c>
      <x:c r="G174" s="225" t="n">
        <x:v>3812</x:v>
      </x:c>
      <x:c r="H174" s="225" t="n">
        <x:v>0</x:v>
      </x:c>
      <x:c r="I174" s="222"/>
      <x:c r="J174" s="131" t="str">
        <x:v>Maya</x:v>
      </x:c>
      <x:c r="K174" s="222" t="n">
        <x:v>46227</x:v>
      </x:c>
      <x:c r="L174" s="225" t="n">
        <x:v>3253.72</x:v>
      </x:c>
      <x:c r="M174" s="131" t="str">
        <x:v>No</x:v>
      </x:c>
      <x:c r="N174" s="131" t="str">
        <x:v>Low</x:v>
      </x:c>
      <x:c r="O174" s="225" t="n">
        <x:f>G174-H174</x:f>
        <x:v>3812</x:v>
      </x:c>
      <x:c r="P174" s="131" t="n">
        <x:f>IF(O174&lt;=0,0,MAX(0,DATE(2026,6,30)-F174))</x:f>
        <x:v>78</x:v>
      </x:c>
      <x:c r="Q174" s="131" t="str">
        <x:f>IF(O174&lt;=0,"Paid",IF(P174=0,"Current",IF(P174&lt;=30,"1-30",IF(P174&lt;=60,"31-60",IF(P174&lt;=90,"61-90","90+")))))</x:f>
        <x:v>61-90</x:v>
      </x:c>
      <x:c r="R174" s="131" t="str">
        <x:f>IF(O174&lt;=0,"Paid",IF(M174="Yes","Disputed",IF(K174&lt;&gt;"","Promised","Open")))</x:f>
        <x:v>Promised</x:v>
      </x:c>
    </x:row>
    <x:row r="175" ht="20" customHeight="1">
      <x:c r="A175" s="131" t="str">
        <x:v>INV-0174</x:v>
      </x:c>
      <x:c r="B175" s="131" t="str">
        <x:v>CUS-030</x:v>
      </x:c>
      <x:c r="C175" s="131" t="str">
        <x:v>Customer 30</x:v>
      </x:c>
      <x:c r="D175" s="131" t="str">
        <x:v>Commercial</x:v>
      </x:c>
      <x:c r="E175" s="222" t="n">
        <x:v>46053</x:v>
      </x:c>
      <x:c r="F175" s="222" t="n">
        <x:v>46068</x:v>
      </x:c>
      <x:c r="G175" s="225" t="n">
        <x:v>5840.35</x:v>
      </x:c>
      <x:c r="H175" s="225" t="n">
        <x:v>0</x:v>
      </x:c>
      <x:c r="I175" s="222"/>
      <x:c r="J175" s="131" t="str">
        <x:v>Karim</x:v>
      </x:c>
      <x:c r="K175" s="222"/>
      <x:c r="L175" s="225" t="n">
        <x:v>0</x:v>
      </x:c>
      <x:c r="M175" s="131" t="str">
        <x:v>No</x:v>
      </x:c>
      <x:c r="N175" s="131" t="str">
        <x:v>Medium</x:v>
      </x:c>
      <x:c r="O175" s="225" t="n">
        <x:f>G175-H175</x:f>
        <x:v>5840.35</x:v>
      </x:c>
      <x:c r="P175" s="131" t="n">
        <x:f>IF(O175&lt;=0,0,MAX(0,DATE(2026,6,30)-F175))</x:f>
        <x:v>135</x:v>
      </x:c>
      <x:c r="Q175" s="131" t="str">
        <x:f>IF(O175&lt;=0,"Paid",IF(P175=0,"Current",IF(P175&lt;=30,"1-30",IF(P175&lt;=60,"31-60",IF(P175&lt;=90,"61-90","90+")))))</x:f>
        <x:v>90+</x:v>
      </x:c>
      <x:c r="R175" s="131" t="str">
        <x:f>IF(O175&lt;=0,"Paid",IF(M175="Yes","Disputed",IF(K175&lt;&gt;"","Promised","Open")))</x:f>
        <x:v>Open</x:v>
      </x:c>
    </x:row>
    <x:row r="176" ht="20" customHeight="1">
      <x:c r="A176" s="131" t="str">
        <x:v>INV-0175</x:v>
      </x:c>
      <x:c r="B176" s="131" t="str">
        <x:v>CUS-031</x:v>
      </x:c>
      <x:c r="C176" s="131" t="str">
        <x:v>Customer 31</x:v>
      </x:c>
      <x:c r="D176" s="131" t="str">
        <x:v>Hospitality</x:v>
      </x:c>
      <x:c r="E176" s="222" t="n">
        <x:v>46137</x:v>
      </x:c>
      <x:c r="F176" s="222" t="n">
        <x:v>46167</x:v>
      </x:c>
      <x:c r="G176" s="225" t="n">
        <x:v>12344.87</x:v>
      </x:c>
      <x:c r="H176" s="225" t="n">
        <x:v>12344.87</x:v>
      </x:c>
      <x:c r="I176" s="222" t="n">
        <x:v>46160</x:v>
      </x:c>
      <x:c r="J176" s="131" t="str">
        <x:v>Rita</x:v>
      </x:c>
      <x:c r="K176" s="222"/>
      <x:c r="L176" s="225" t="n">
        <x:v>0</x:v>
      </x:c>
      <x:c r="M176" s="131" t="str">
        <x:v>No</x:v>
      </x:c>
      <x:c r="N176" s="131" t="str">
        <x:v>Medium</x:v>
      </x:c>
      <x:c r="O176" s="225" t="n">
        <x:f>G176-H176</x:f>
        <x:v>0</x:v>
      </x:c>
      <x:c r="P176" s="131" t="n">
        <x:f>IF(O176&lt;=0,0,MAX(0,DATE(2026,6,30)-F176))</x:f>
        <x:v>0</x:v>
      </x:c>
      <x:c r="Q176" s="131" t="str">
        <x:f>IF(O176&lt;=0,"Paid",IF(P176=0,"Current",IF(P176&lt;=30,"1-30",IF(P176&lt;=60,"31-60",IF(P176&lt;=90,"61-90","90+")))))</x:f>
        <x:v>Paid</x:v>
      </x:c>
      <x:c r="R176" s="131" t="str">
        <x:f>IF(O176&lt;=0,"Paid",IF(M176="Yes","Disputed",IF(K176&lt;&gt;"","Promised","Open")))</x:f>
        <x:v>Paid</x:v>
      </x:c>
    </x:row>
    <x:row r="177" ht="20" customHeight="1">
      <x:c r="A177" s="131" t="str">
        <x:v>INV-0176</x:v>
      </x:c>
      <x:c r="B177" s="131" t="str">
        <x:v>CUS-032</x:v>
      </x:c>
      <x:c r="C177" s="131" t="str">
        <x:v>Customer 32</x:v>
      </x:c>
      <x:c r="D177" s="131" t="str">
        <x:v>Public Sector</x:v>
      </x:c>
      <x:c r="E177" s="222" t="n">
        <x:v>46097</x:v>
      </x:c>
      <x:c r="F177" s="222" t="n">
        <x:v>46127</x:v>
      </x:c>
      <x:c r="G177" s="225" t="n">
        <x:v>8145.31</x:v>
      </x:c>
      <x:c r="H177" s="225" t="n">
        <x:v>8145.31</x:v>
      </x:c>
      <x:c r="I177" s="222" t="n">
        <x:v>46138</x:v>
      </x:c>
      <x:c r="J177" s="131" t="str">
        <x:v>Nabil</x:v>
      </x:c>
      <x:c r="K177" s="222"/>
      <x:c r="L177" s="225" t="n">
        <x:v>0</x:v>
      </x:c>
      <x:c r="M177" s="131" t="str">
        <x:v>No</x:v>
      </x:c>
      <x:c r="N177" s="131" t="str">
        <x:v>High</x:v>
      </x:c>
      <x:c r="O177" s="225" t="n">
        <x:f>G177-H177</x:f>
        <x:v>0</x:v>
      </x:c>
      <x:c r="P177" s="131" t="n">
        <x:f>IF(O177&lt;=0,0,MAX(0,DATE(2026,6,30)-F177))</x:f>
        <x:v>0</x:v>
      </x:c>
      <x:c r="Q177" s="131" t="str">
        <x:f>IF(O177&lt;=0,"Paid",IF(P177=0,"Current",IF(P177&lt;=30,"1-30",IF(P177&lt;=60,"31-60",IF(P177&lt;=90,"61-90","90+")))))</x:f>
        <x:v>Paid</x:v>
      </x:c>
      <x:c r="R177" s="131" t="str">
        <x:f>IF(O177&lt;=0,"Paid",IF(M177="Yes","Disputed",IF(K177&lt;&gt;"","Promised","Open")))</x:f>
        <x:v>Paid</x:v>
      </x:c>
    </x:row>
    <x:row r="178" ht="20" customHeight="1">
      <x:c r="A178" s="131" t="str">
        <x:v>INV-0177</x:v>
      </x:c>
      <x:c r="B178" s="131" t="str">
        <x:v>CUS-033</x:v>
      </x:c>
      <x:c r="C178" s="131" t="str">
        <x:v>Customer 33</x:v>
      </x:c>
      <x:c r="D178" s="131" t="str">
        <x:v>Retail</x:v>
      </x:c>
      <x:c r="E178" s="222" t="n">
        <x:v>46181</x:v>
      </x:c>
      <x:c r="F178" s="222" t="n">
        <x:v>46211</x:v>
      </x:c>
      <x:c r="G178" s="225" t="n">
        <x:v>3428.35</x:v>
      </x:c>
      <x:c r="H178" s="225" t="n">
        <x:v>3428.35</x:v>
      </x:c>
      <x:c r="I178" s="222" t="n">
        <x:v>46232</x:v>
      </x:c>
      <x:c r="J178" s="131" t="str">
        <x:v>Maya</x:v>
      </x:c>
      <x:c r="K178" s="222"/>
      <x:c r="L178" s="225" t="n">
        <x:v>0</x:v>
      </x:c>
      <x:c r="M178" s="131" t="str">
        <x:v>No</x:v>
      </x:c>
      <x:c r="N178" s="131" t="str">
        <x:v>Low</x:v>
      </x:c>
      <x:c r="O178" s="225" t="n">
        <x:f>G178-H178</x:f>
        <x:v>0</x:v>
      </x:c>
      <x:c r="P178" s="131" t="n">
        <x:f>IF(O178&lt;=0,0,MAX(0,DATE(2026,6,30)-F178))</x:f>
        <x:v>0</x:v>
      </x:c>
      <x:c r="Q178" s="131" t="str">
        <x:f>IF(O178&lt;=0,"Paid",IF(P178=0,"Current",IF(P178&lt;=30,"1-30",IF(P178&lt;=60,"31-60",IF(P178&lt;=90,"61-90","90+")))))</x:f>
        <x:v>Paid</x:v>
      </x:c>
      <x:c r="R178" s="131" t="str">
        <x:f>IF(O178&lt;=0,"Paid",IF(M178="Yes","Disputed",IF(K178&lt;&gt;"","Promised","Open")))</x:f>
        <x:v>Paid</x:v>
      </x:c>
    </x:row>
    <x:row r="179" ht="20" customHeight="1">
      <x:c r="A179" s="131" t="str">
        <x:v>INV-0178</x:v>
      </x:c>
      <x:c r="B179" s="131" t="str">
        <x:v>CUS-034</x:v>
      </x:c>
      <x:c r="C179" s="131" t="str">
        <x:v>Customer 34</x:v>
      </x:c>
      <x:c r="D179" s="131" t="str">
        <x:v>Commercial</x:v>
      </x:c>
      <x:c r="E179" s="222" t="n">
        <x:v>46058</x:v>
      </x:c>
      <x:c r="F179" s="222" t="n">
        <x:v>46103</x:v>
      </x:c>
      <x:c r="G179" s="225" t="n">
        <x:v>15940.76</x:v>
      </x:c>
      <x:c r="H179" s="225" t="n">
        <x:v>15940.76</x:v>
      </x:c>
      <x:c r="I179" s="222" t="n">
        <x:v>46126</x:v>
      </x:c>
      <x:c r="J179" s="131" t="str">
        <x:v>Karim</x:v>
      </x:c>
      <x:c r="K179" s="222"/>
      <x:c r="L179" s="225" t="n">
        <x:v>0</x:v>
      </x:c>
      <x:c r="M179" s="131" t="str">
        <x:v>No</x:v>
      </x:c>
      <x:c r="N179" s="131" t="str">
        <x:v>Medium</x:v>
      </x:c>
      <x:c r="O179" s="225" t="n">
        <x:f>G179-H179</x:f>
        <x:v>0</x:v>
      </x:c>
      <x:c r="P179" s="131" t="n">
        <x:f>IF(O179&lt;=0,0,MAX(0,DATE(2026,6,30)-F179))</x:f>
        <x:v>0</x:v>
      </x:c>
      <x:c r="Q179" s="131" t="str">
        <x:f>IF(O179&lt;=0,"Paid",IF(P179=0,"Current",IF(P179&lt;=30,"1-30",IF(P179&lt;=60,"31-60",IF(P179&lt;=90,"61-90","90+")))))</x:f>
        <x:v>Paid</x:v>
      </x:c>
      <x:c r="R179" s="131" t="str">
        <x:f>IF(O179&lt;=0,"Paid",IF(M179="Yes","Disputed",IF(K179&lt;&gt;"","Promised","Open")))</x:f>
        <x:v>Paid</x:v>
      </x:c>
    </x:row>
    <x:row r="180" ht="20" customHeight="1">
      <x:c r="A180" s="131" t="str">
        <x:v>INV-0179</x:v>
      </x:c>
      <x:c r="B180" s="131" t="str">
        <x:v>CUS-035</x:v>
      </x:c>
      <x:c r="C180" s="131" t="str">
        <x:v>Customer 35</x:v>
      </x:c>
      <x:c r="D180" s="131" t="str">
        <x:v>Hospitality</x:v>
      </x:c>
      <x:c r="E180" s="222" t="n">
        <x:v>46175</x:v>
      </x:c>
      <x:c r="F180" s="222" t="n">
        <x:v>46205</x:v>
      </x:c>
      <x:c r="G180" s="225" t="n">
        <x:v>1615.62</x:v>
      </x:c>
      <x:c r="H180" s="225" t="n">
        <x:v>1615.62</x:v>
      </x:c>
      <x:c r="I180" s="222" t="n">
        <x:v>46223</x:v>
      </x:c>
      <x:c r="J180" s="131" t="str">
        <x:v>Rita</x:v>
      </x:c>
      <x:c r="K180" s="222"/>
      <x:c r="L180" s="225" t="n">
        <x:v>0</x:v>
      </x:c>
      <x:c r="M180" s="131" t="str">
        <x:v>No</x:v>
      </x:c>
      <x:c r="N180" s="131" t="str">
        <x:v>Medium</x:v>
      </x:c>
      <x:c r="O180" s="225" t="n">
        <x:f>G180-H180</x:f>
        <x:v>0</x:v>
      </x:c>
      <x:c r="P180" s="131" t="n">
        <x:f>IF(O180&lt;=0,0,MAX(0,DATE(2026,6,30)-F180))</x:f>
        <x:v>0</x:v>
      </x:c>
      <x:c r="Q180" s="131" t="str">
        <x:f>IF(O180&lt;=0,"Paid",IF(P180=0,"Current",IF(P180&lt;=30,"1-30",IF(P180&lt;=60,"31-60",IF(P180&lt;=90,"61-90","90+")))))</x:f>
        <x:v>Paid</x:v>
      </x:c>
      <x:c r="R180" s="131" t="str">
        <x:f>IF(O180&lt;=0,"Paid",IF(M180="Yes","Disputed",IF(K180&lt;&gt;"","Promised","Open")))</x:f>
        <x:v>Paid</x:v>
      </x:c>
    </x:row>
    <x:row r="181" ht="20" customHeight="1">
      <x:c r="A181" s="131" t="str">
        <x:v>INV-0180</x:v>
      </x:c>
      <x:c r="B181" s="131" t="str">
        <x:v>CUS-036</x:v>
      </x:c>
      <x:c r="C181" s="131" t="str">
        <x:v>Customer 36</x:v>
      </x:c>
      <x:c r="D181" s="131" t="str">
        <x:v>Public Sector</x:v>
      </x:c>
      <x:c r="E181" s="222" t="n">
        <x:v>46135</x:v>
      </x:c>
      <x:c r="F181" s="222" t="n">
        <x:v>46180</x:v>
      </x:c>
      <x:c r="G181" s="225" t="n">
        <x:v>12668.62</x:v>
      </x:c>
      <x:c r="H181" s="225" t="n">
        <x:v>12668.62</x:v>
      </x:c>
      <x:c r="I181" s="222" t="n">
        <x:v>46180</x:v>
      </x:c>
      <x:c r="J181" s="131" t="str">
        <x:v>Nabil</x:v>
      </x:c>
      <x:c r="K181" s="222"/>
      <x:c r="L181" s="225" t="n">
        <x:v>0</x:v>
      </x:c>
      <x:c r="M181" s="131" t="str">
        <x:v>No</x:v>
      </x:c>
      <x:c r="N181" s="131" t="str">
        <x:v>High</x:v>
      </x:c>
      <x:c r="O181" s="225" t="n">
        <x:f>G181-H181</x:f>
        <x:v>0</x:v>
      </x:c>
      <x:c r="P181" s="131" t="n">
        <x:f>IF(O181&lt;=0,0,MAX(0,DATE(2026,6,30)-F181))</x:f>
        <x:v>0</x:v>
      </x:c>
      <x:c r="Q181" s="131" t="str">
        <x:f>IF(O181&lt;=0,"Paid",IF(P181=0,"Current",IF(P181&lt;=30,"1-30",IF(P181&lt;=60,"31-60",IF(P181&lt;=90,"61-90","90+")))))</x:f>
        <x:v>Paid</x:v>
      </x:c>
      <x:c r="R181" s="131" t="str">
        <x:f>IF(O181&lt;=0,"Paid",IF(M181="Yes","Disputed",IF(K181&lt;&gt;"","Promised","Open")))</x:f>
        <x:v>Paid</x:v>
      </x:c>
    </x:row>
    <x:row r="182" ht="20" customHeight="1">
      <x:c r="A182" s="131" t="str">
        <x:v>INV-0181</x:v>
      </x:c>
      <x:c r="B182" s="131" t="str">
        <x:v>CUS-037</x:v>
      </x:c>
      <x:c r="C182" s="131" t="str">
        <x:v>Customer 37</x:v>
      </x:c>
      <x:c r="D182" s="131" t="str">
        <x:v>Retail</x:v>
      </x:c>
      <x:c r="E182" s="222" t="n">
        <x:v>46070</x:v>
      </x:c>
      <x:c r="F182" s="222" t="n">
        <x:v>46130</x:v>
      </x:c>
      <x:c r="G182" s="225" t="n">
        <x:v>14682.38</x:v>
      </x:c>
      <x:c r="H182" s="225" t="n">
        <x:v>0</x:v>
      </x:c>
      <x:c r="I182" s="222"/>
      <x:c r="J182" s="131" t="str">
        <x:v>Maya</x:v>
      </x:c>
      <x:c r="K182" s="222"/>
      <x:c r="L182" s="225" t="n">
        <x:v>0</x:v>
      </x:c>
      <x:c r="M182" s="131" t="str">
        <x:v>No</x:v>
      </x:c>
      <x:c r="N182" s="131" t="str">
        <x:v>Low</x:v>
      </x:c>
      <x:c r="O182" s="225" t="n">
        <x:f>G182-H182</x:f>
        <x:v>14682.38</x:v>
      </x:c>
      <x:c r="P182" s="131" t="n">
        <x:f>IF(O182&lt;=0,0,MAX(0,DATE(2026,6,30)-F182))</x:f>
        <x:v>73</x:v>
      </x:c>
      <x:c r="Q182" s="131" t="str">
        <x:f>IF(O182&lt;=0,"Paid",IF(P182=0,"Current",IF(P182&lt;=30,"1-30",IF(P182&lt;=60,"31-60",IF(P182&lt;=90,"61-90","90+")))))</x:f>
        <x:v>61-90</x:v>
      </x:c>
      <x:c r="R182" s="131" t="str">
        <x:f>IF(O182&lt;=0,"Paid",IF(M182="Yes","Disputed",IF(K182&lt;&gt;"","Promised","Open")))</x:f>
        <x:v>Open</x:v>
      </x:c>
    </x:row>
    <x:row r="183" ht="20" customHeight="1">
      <x:c r="A183" s="131" t="str">
        <x:v>INV-0182</x:v>
      </x:c>
      <x:c r="B183" s="131" t="str">
        <x:v>CUS-038</x:v>
      </x:c>
      <x:c r="C183" s="131" t="str">
        <x:v>Customer 38</x:v>
      </x:c>
      <x:c r="D183" s="131" t="str">
        <x:v>Commercial</x:v>
      </x:c>
      <x:c r="E183" s="222" t="n">
        <x:v>46177</x:v>
      </x:c>
      <x:c r="F183" s="222" t="n">
        <x:v>46222</x:v>
      </x:c>
      <x:c r="G183" s="225" t="n">
        <x:v>1412.74</x:v>
      </x:c>
      <x:c r="H183" s="225" t="n">
        <x:v>812.81</x:v>
      </x:c>
      <x:c r="I183" s="222" t="n">
        <x:v>46223</x:v>
      </x:c>
      <x:c r="J183" s="131" t="str">
        <x:v>Karim</x:v>
      </x:c>
      <x:c r="K183" s="222"/>
      <x:c r="L183" s="225" t="n">
        <x:v>0</x:v>
      </x:c>
      <x:c r="M183" s="131" t="str">
        <x:v>Yes</x:v>
      </x:c>
      <x:c r="N183" s="131" t="str">
        <x:v>Medium</x:v>
      </x:c>
      <x:c r="O183" s="225" t="n">
        <x:f>G183-H183</x:f>
        <x:v>599.9300000000001</x:v>
      </x:c>
      <x:c r="P183" s="131" t="n">
        <x:f>IF(O183&lt;=0,0,MAX(0,DATE(2026,6,30)-F183))</x:f>
        <x:v>0</x:v>
      </x:c>
      <x:c r="Q183" s="131" t="str">
        <x:f>IF(O183&lt;=0,"Paid",IF(P183=0,"Current",IF(P183&lt;=30,"1-30",IF(P183&lt;=60,"31-60",IF(P183&lt;=90,"61-90","90+")))))</x:f>
        <x:v>Current</x:v>
      </x:c>
      <x:c r="R183" s="131" t="str">
        <x:f>IF(O183&lt;=0,"Paid",IF(M183="Yes","Disputed",IF(K183&lt;&gt;"","Promised","Open")))</x:f>
        <x:v>Disputed</x:v>
      </x:c>
    </x:row>
    <x:row r="184" ht="20" customHeight="1">
      <x:c r="A184" s="131" t="str">
        <x:v>INV-0183</x:v>
      </x:c>
      <x:c r="B184" s="131" t="str">
        <x:v>CUS-039</x:v>
      </x:c>
      <x:c r="C184" s="131" t="str">
        <x:v>Customer 39</x:v>
      </x:c>
      <x:c r="D184" s="131" t="str">
        <x:v>Hospitality</x:v>
      </x:c>
      <x:c r="E184" s="222" t="n">
        <x:v>46162</x:v>
      </x:c>
      <x:c r="F184" s="222" t="n">
        <x:v>46177</x:v>
      </x:c>
      <x:c r="G184" s="225" t="n">
        <x:v>16438.82</x:v>
      </x:c>
      <x:c r="H184" s="225" t="n">
        <x:v>16438.82</x:v>
      </x:c>
      <x:c r="I184" s="222" t="n">
        <x:v>46173</x:v>
      </x:c>
      <x:c r="J184" s="131" t="str">
        <x:v>Rita</x:v>
      </x:c>
      <x:c r="K184" s="222"/>
      <x:c r="L184" s="225" t="n">
        <x:v>0</x:v>
      </x:c>
      <x:c r="M184" s="131" t="str">
        <x:v>No</x:v>
      </x:c>
      <x:c r="N184" s="131" t="str">
        <x:v>Medium</x:v>
      </x:c>
      <x:c r="O184" s="225" t="n">
        <x:f>G184-H184</x:f>
        <x:v>0</x:v>
      </x:c>
      <x:c r="P184" s="131" t="n">
        <x:f>IF(O184&lt;=0,0,MAX(0,DATE(2026,6,30)-F184))</x:f>
        <x:v>0</x:v>
      </x:c>
      <x:c r="Q184" s="131" t="str">
        <x:f>IF(O184&lt;=0,"Paid",IF(P184=0,"Current",IF(P184&lt;=30,"1-30",IF(P184&lt;=60,"31-60",IF(P184&lt;=90,"61-90","90+")))))</x:f>
        <x:v>Paid</x:v>
      </x:c>
      <x:c r="R184" s="131" t="str">
        <x:f>IF(O184&lt;=0,"Paid",IF(M184="Yes","Disputed",IF(K184&lt;&gt;"","Promised","Open")))</x:f>
        <x:v>Paid</x:v>
      </x:c>
    </x:row>
    <x:row r="185" ht="20" customHeight="1">
      <x:c r="A185" s="131" t="str">
        <x:v>INV-0184</x:v>
      </x:c>
      <x:c r="B185" s="131" t="str">
        <x:v>CUS-040</x:v>
      </x:c>
      <x:c r="C185" s="131" t="str">
        <x:v>Customer 40</x:v>
      </x:c>
      <x:c r="D185" s="131" t="str">
        <x:v>Public Sector</x:v>
      </x:c>
      <x:c r="E185" s="222" t="n">
        <x:v>46126</x:v>
      </x:c>
      <x:c r="F185" s="222" t="n">
        <x:v>46186</x:v>
      </x:c>
      <x:c r="G185" s="225" t="n">
        <x:v>4031.01</x:v>
      </x:c>
      <x:c r="H185" s="225" t="n">
        <x:v>4031.01</x:v>
      </x:c>
      <x:c r="I185" s="222" t="n">
        <x:v>46199</x:v>
      </x:c>
      <x:c r="J185" s="131" t="str">
        <x:v>Nabil</x:v>
      </x:c>
      <x:c r="K185" s="222"/>
      <x:c r="L185" s="225" t="n">
        <x:v>0</x:v>
      </x:c>
      <x:c r="M185" s="131" t="str">
        <x:v>No</x:v>
      </x:c>
      <x:c r="N185" s="131" t="str">
        <x:v>High</x:v>
      </x:c>
      <x:c r="O185" s="225" t="n">
        <x:f>G185-H185</x:f>
        <x:v>0</x:v>
      </x:c>
      <x:c r="P185" s="131" t="n">
        <x:f>IF(O185&lt;=0,0,MAX(0,DATE(2026,6,30)-F185))</x:f>
        <x:v>0</x:v>
      </x:c>
      <x:c r="Q185" s="131" t="str">
        <x:f>IF(O185&lt;=0,"Paid",IF(P185=0,"Current",IF(P185&lt;=30,"1-30",IF(P185&lt;=60,"31-60",IF(P185&lt;=90,"61-90","90+")))))</x:f>
        <x:v>Paid</x:v>
      </x:c>
      <x:c r="R185" s="131" t="str">
        <x:f>IF(O185&lt;=0,"Paid",IF(M185="Yes","Disputed",IF(K185&lt;&gt;"","Promised","Open")))</x:f>
        <x:v>Paid</x:v>
      </x:c>
    </x:row>
    <x:row r="186" ht="20" customHeight="1">
      <x:c r="A186" s="131" t="str">
        <x:v>INV-0185</x:v>
      </x:c>
      <x:c r="B186" s="131" t="str">
        <x:v>CUS-041</x:v>
      </x:c>
      <x:c r="C186" s="131" t="str">
        <x:v>Customer 41</x:v>
      </x:c>
      <x:c r="D186" s="131" t="str">
        <x:v>Retail</x:v>
      </x:c>
      <x:c r="E186" s="222" t="n">
        <x:v>46165</x:v>
      </x:c>
      <x:c r="F186" s="222" t="n">
        <x:v>46195</x:v>
      </x:c>
      <x:c r="G186" s="225" t="n">
        <x:v>16119.23</x:v>
      </x:c>
      <x:c r="H186" s="225" t="n">
        <x:v>0</x:v>
      </x:c>
      <x:c r="I186" s="222"/>
      <x:c r="J186" s="131" t="str">
        <x:v>Maya</x:v>
      </x:c>
      <x:c r="K186" s="222"/>
      <x:c r="L186" s="225" t="n">
        <x:v>0</x:v>
      </x:c>
      <x:c r="M186" s="131" t="str">
        <x:v>No</x:v>
      </x:c>
      <x:c r="N186" s="131" t="str">
        <x:v>Low</x:v>
      </x:c>
      <x:c r="O186" s="225" t="n">
        <x:f>G186-H186</x:f>
        <x:v>16119.23</x:v>
      </x:c>
      <x:c r="P186" s="131" t="n">
        <x:f>IF(O186&lt;=0,0,MAX(0,DATE(2026,6,30)-F186))</x:f>
        <x:v>8</x:v>
      </x:c>
      <x:c r="Q186" s="131" t="str">
        <x:f>IF(O186&lt;=0,"Paid",IF(P186=0,"Current",IF(P186&lt;=30,"1-30",IF(P186&lt;=60,"31-60",IF(P186&lt;=90,"61-90","90+")))))</x:f>
        <x:v>1-30</x:v>
      </x:c>
      <x:c r="R186" s="131" t="str">
        <x:f>IF(O186&lt;=0,"Paid",IF(M186="Yes","Disputed",IF(K186&lt;&gt;"","Promised","Open")))</x:f>
        <x:v>Open</x:v>
      </x:c>
    </x:row>
    <x:row r="187" ht="20" customHeight="1">
      <x:c r="A187" s="131" t="str">
        <x:v>INV-0186</x:v>
      </x:c>
      <x:c r="B187" s="131" t="str">
        <x:v>CUS-042</x:v>
      </x:c>
      <x:c r="C187" s="131" t="str">
        <x:v>Customer 42</x:v>
      </x:c>
      <x:c r="D187" s="131" t="str">
        <x:v>Commercial</x:v>
      </x:c>
      <x:c r="E187" s="222" t="n">
        <x:v>46104</x:v>
      </x:c>
      <x:c r="F187" s="222" t="n">
        <x:v>46149</x:v>
      </x:c>
      <x:c r="G187" s="225" t="n">
        <x:v>6556.21</x:v>
      </x:c>
      <x:c r="H187" s="225" t="n">
        <x:v>6556.21</x:v>
      </x:c>
      <x:c r="I187" s="222" t="n">
        <x:v>46155</x:v>
      </x:c>
      <x:c r="J187" s="131" t="str">
        <x:v>Karim</x:v>
      </x:c>
      <x:c r="K187" s="222"/>
      <x:c r="L187" s="225" t="n">
        <x:v>0</x:v>
      </x:c>
      <x:c r="M187" s="131" t="str">
        <x:v>No</x:v>
      </x:c>
      <x:c r="N187" s="131" t="str">
        <x:v>Medium</x:v>
      </x:c>
      <x:c r="O187" s="225" t="n">
        <x:f>G187-H187</x:f>
        <x:v>0</x:v>
      </x:c>
      <x:c r="P187" s="131" t="n">
        <x:f>IF(O187&lt;=0,0,MAX(0,DATE(2026,6,30)-F187))</x:f>
        <x:v>0</x:v>
      </x:c>
      <x:c r="Q187" s="131" t="str">
        <x:f>IF(O187&lt;=0,"Paid",IF(P187=0,"Current",IF(P187&lt;=30,"1-30",IF(P187&lt;=60,"31-60",IF(P187&lt;=90,"61-90","90+")))))</x:f>
        <x:v>Paid</x:v>
      </x:c>
      <x:c r="R187" s="131" t="str">
        <x:f>IF(O187&lt;=0,"Paid",IF(M187="Yes","Disputed",IF(K187&lt;&gt;"","Promised","Open")))</x:f>
        <x:v>Paid</x:v>
      </x:c>
    </x:row>
    <x:row r="188" ht="20" customHeight="1">
      <x:c r="A188" s="131" t="str">
        <x:v>INV-0187</x:v>
      </x:c>
      <x:c r="B188" s="131" t="str">
        <x:v>CUS-043</x:v>
      </x:c>
      <x:c r="C188" s="131" t="str">
        <x:v>Customer 43</x:v>
      </x:c>
      <x:c r="D188" s="131" t="str">
        <x:v>Hospitality</x:v>
      </x:c>
      <x:c r="E188" s="222" t="n">
        <x:v>46052</x:v>
      </x:c>
      <x:c r="F188" s="222" t="n">
        <x:v>46082</x:v>
      </x:c>
      <x:c r="G188" s="225" t="n">
        <x:v>8305.92</x:v>
      </x:c>
      <x:c r="H188" s="225" t="n">
        <x:v>0</x:v>
      </x:c>
      <x:c r="I188" s="222"/>
      <x:c r="J188" s="131" t="str">
        <x:v>Rita</x:v>
      </x:c>
      <x:c r="K188" s="222"/>
      <x:c r="L188" s="225" t="n">
        <x:v>0</x:v>
      </x:c>
      <x:c r="M188" s="131" t="str">
        <x:v>No</x:v>
      </x:c>
      <x:c r="N188" s="131" t="str">
        <x:v>Medium</x:v>
      </x:c>
      <x:c r="O188" s="225" t="n">
        <x:f>G188-H188</x:f>
        <x:v>8305.92</x:v>
      </x:c>
      <x:c r="P188" s="131" t="n">
        <x:f>IF(O188&lt;=0,0,MAX(0,DATE(2026,6,30)-F188))</x:f>
        <x:v>121</x:v>
      </x:c>
      <x:c r="Q188" s="131" t="str">
        <x:f>IF(O188&lt;=0,"Paid",IF(P188=0,"Current",IF(P188&lt;=30,"1-30",IF(P188&lt;=60,"31-60",IF(P188&lt;=90,"61-90","90+")))))</x:f>
        <x:v>90+</x:v>
      </x:c>
      <x:c r="R188" s="131" t="str">
        <x:f>IF(O188&lt;=0,"Paid",IF(M188="Yes","Disputed",IF(K188&lt;&gt;"","Promised","Open")))</x:f>
        <x:v>Open</x:v>
      </x:c>
    </x:row>
    <x:row r="189" ht="20" customHeight="1">
      <x:c r="A189" s="131" t="str">
        <x:v>INV-0188</x:v>
      </x:c>
      <x:c r="B189" s="131" t="str">
        <x:v>CUS-044</x:v>
      </x:c>
      <x:c r="C189" s="131" t="str">
        <x:v>Customer 44</x:v>
      </x:c>
      <x:c r="D189" s="131" t="str">
        <x:v>Public Sector</x:v>
      </x:c>
      <x:c r="E189" s="222" t="n">
        <x:v>46188</x:v>
      </x:c>
      <x:c r="F189" s="222" t="n">
        <x:v>46218</x:v>
      </x:c>
      <x:c r="G189" s="225" t="n">
        <x:v>2227.73</x:v>
      </x:c>
      <x:c r="H189" s="225" t="n">
        <x:v>0</x:v>
      </x:c>
      <x:c r="I189" s="222"/>
      <x:c r="J189" s="131" t="str">
        <x:v>Nabil</x:v>
      </x:c>
      <x:c r="K189" s="222"/>
      <x:c r="L189" s="225" t="n">
        <x:v>0</x:v>
      </x:c>
      <x:c r="M189" s="131" t="str">
        <x:v>No</x:v>
      </x:c>
      <x:c r="N189" s="131" t="str">
        <x:v>High</x:v>
      </x:c>
      <x:c r="O189" s="225" t="n">
        <x:f>G189-H189</x:f>
        <x:v>2227.73</x:v>
      </x:c>
      <x:c r="P189" s="131" t="n">
        <x:f>IF(O189&lt;=0,0,MAX(0,DATE(2026,6,30)-F189))</x:f>
        <x:v>0</x:v>
      </x:c>
      <x:c r="Q189" s="131" t="str">
        <x:f>IF(O189&lt;=0,"Paid",IF(P189=0,"Current",IF(P189&lt;=30,"1-30",IF(P189&lt;=60,"31-60",IF(P189&lt;=90,"61-90","90+")))))</x:f>
        <x:v>Current</x:v>
      </x:c>
      <x:c r="R189" s="131" t="str">
        <x:f>IF(O189&lt;=0,"Paid",IF(M189="Yes","Disputed",IF(K189&lt;&gt;"","Promised","Open")))</x:f>
        <x:v>Open</x:v>
      </x:c>
    </x:row>
    <x:row r="190" ht="20" customHeight="1">
      <x:c r="A190" s="131" t="str">
        <x:v>INV-0189</x:v>
      </x:c>
      <x:c r="B190" s="131" t="str">
        <x:v>CUS-045</x:v>
      </x:c>
      <x:c r="C190" s="131" t="str">
        <x:v>Customer 45</x:v>
      </x:c>
      <x:c r="D190" s="131" t="str">
        <x:v>Retail</x:v>
      </x:c>
      <x:c r="E190" s="222" t="n">
        <x:v>46176</x:v>
      </x:c>
      <x:c r="F190" s="222" t="n">
        <x:v>46236</x:v>
      </x:c>
      <x:c r="G190" s="225" t="n">
        <x:v>16584.67</x:v>
      </x:c>
      <x:c r="H190" s="225" t="n">
        <x:v>0</x:v>
      </x:c>
      <x:c r="I190" s="222"/>
      <x:c r="J190" s="131" t="str">
        <x:v>Maya</x:v>
      </x:c>
      <x:c r="K190" s="222"/>
      <x:c r="L190" s="225" t="n">
        <x:v>0</x:v>
      </x:c>
      <x:c r="M190" s="131" t="str">
        <x:v>No</x:v>
      </x:c>
      <x:c r="N190" s="131" t="str">
        <x:v>Low</x:v>
      </x:c>
      <x:c r="O190" s="225" t="n">
        <x:f>G190-H190</x:f>
        <x:v>16584.67</x:v>
      </x:c>
      <x:c r="P190" s="131" t="n">
        <x:f>IF(O190&lt;=0,0,MAX(0,DATE(2026,6,30)-F190))</x:f>
        <x:v>0</x:v>
      </x:c>
      <x:c r="Q190" s="131" t="str">
        <x:f>IF(O190&lt;=0,"Paid",IF(P190=0,"Current",IF(P190&lt;=30,"1-30",IF(P190&lt;=60,"31-60",IF(P190&lt;=90,"61-90","90+")))))</x:f>
        <x:v>Current</x:v>
      </x:c>
      <x:c r="R190" s="131" t="str">
        <x:f>IF(O190&lt;=0,"Paid",IF(M190="Yes","Disputed",IF(K190&lt;&gt;"","Promised","Open")))</x:f>
        <x:v>Open</x:v>
      </x:c>
    </x:row>
    <x:row r="191" ht="20" customHeight="1">
      <x:c r="A191" s="131" t="str">
        <x:v>INV-0190</x:v>
      </x:c>
      <x:c r="B191" s="131" t="str">
        <x:v>CUS-046</x:v>
      </x:c>
      <x:c r="C191" s="131" t="str">
        <x:v>Customer 46</x:v>
      </x:c>
      <x:c r="D191" s="131" t="str">
        <x:v>Commercial</x:v>
      </x:c>
      <x:c r="E191" s="222" t="n">
        <x:v>46071</x:v>
      </x:c>
      <x:c r="F191" s="222" t="n">
        <x:v>46101</x:v>
      </x:c>
      <x:c r="G191" s="225" t="n">
        <x:v>5636.55</x:v>
      </x:c>
      <x:c r="H191" s="225" t="n">
        <x:v>0</x:v>
      </x:c>
      <x:c r="I191" s="222"/>
      <x:c r="J191" s="131" t="str">
        <x:v>Karim</x:v>
      </x:c>
      <x:c r="K191" s="222" t="n">
        <x:v>46225</x:v>
      </x:c>
      <x:c r="L191" s="225" t="n">
        <x:v>3903.2</x:v>
      </x:c>
      <x:c r="M191" s="131" t="str">
        <x:v>No</x:v>
      </x:c>
      <x:c r="N191" s="131" t="str">
        <x:v>Medium</x:v>
      </x:c>
      <x:c r="O191" s="225" t="n">
        <x:f>G191-H191</x:f>
        <x:v>5636.55</x:v>
      </x:c>
      <x:c r="P191" s="131" t="n">
        <x:f>IF(O191&lt;=0,0,MAX(0,DATE(2026,6,30)-F191))</x:f>
        <x:v>102</x:v>
      </x:c>
      <x:c r="Q191" s="131" t="str">
        <x:f>IF(O191&lt;=0,"Paid",IF(P191=0,"Current",IF(P191&lt;=30,"1-30",IF(P191&lt;=60,"31-60",IF(P191&lt;=90,"61-90","90+")))))</x:f>
        <x:v>90+</x:v>
      </x:c>
      <x:c r="R191" s="131" t="str">
        <x:f>IF(O191&lt;=0,"Paid",IF(M191="Yes","Disputed",IF(K191&lt;&gt;"","Promised","Open")))</x:f>
        <x:v>Promised</x:v>
      </x:c>
    </x:row>
    <x:row r="192" ht="20" customHeight="1">
      <x:c r="A192" s="131" t="str">
        <x:v>INV-0191</x:v>
      </x:c>
      <x:c r="B192" s="131" t="str">
        <x:v>CUS-047</x:v>
      </x:c>
      <x:c r="C192" s="131" t="str">
        <x:v>Customer 47</x:v>
      </x:c>
      <x:c r="D192" s="131" t="str">
        <x:v>Hospitality</x:v>
      </x:c>
      <x:c r="E192" s="222" t="n">
        <x:v>46183</x:v>
      </x:c>
      <x:c r="F192" s="222" t="n">
        <x:v>46213</x:v>
      </x:c>
      <x:c r="G192" s="225" t="n">
        <x:v>7750.26</x:v>
      </x:c>
      <x:c r="H192" s="225" t="n">
        <x:v>0</x:v>
      </x:c>
      <x:c r="I192" s="222"/>
      <x:c r="J192" s="131" t="str">
        <x:v>Rita</x:v>
      </x:c>
      <x:c r="K192" s="222" t="n">
        <x:v>46221</x:v>
      </x:c>
      <x:c r="L192" s="225" t="n">
        <x:v>5904.83</x:v>
      </x:c>
      <x:c r="M192" s="131" t="str">
        <x:v>No</x:v>
      </x:c>
      <x:c r="N192" s="131" t="str">
        <x:v>Medium</x:v>
      </x:c>
      <x:c r="O192" s="225" t="n">
        <x:f>G192-H192</x:f>
        <x:v>7750.26</x:v>
      </x:c>
      <x:c r="P192" s="131" t="n">
        <x:f>IF(O192&lt;=0,0,MAX(0,DATE(2026,6,30)-F192))</x:f>
        <x:v>0</x:v>
      </x:c>
      <x:c r="Q192" s="131" t="str">
        <x:f>IF(O192&lt;=0,"Paid",IF(P192=0,"Current",IF(P192&lt;=30,"1-30",IF(P192&lt;=60,"31-60",IF(P192&lt;=90,"61-90","90+")))))</x:f>
        <x:v>Current</x:v>
      </x:c>
      <x:c r="R192" s="131" t="str">
        <x:f>IF(O192&lt;=0,"Paid",IF(M192="Yes","Disputed",IF(K192&lt;&gt;"","Promised","Open")))</x:f>
        <x:v>Promised</x:v>
      </x:c>
    </x:row>
    <x:row r="193" ht="20" customHeight="1">
      <x:c r="A193" s="131" t="str">
        <x:v>INV-0192</x:v>
      </x:c>
      <x:c r="B193" s="131" t="str">
        <x:v>CUS-048</x:v>
      </x:c>
      <x:c r="C193" s="131" t="str">
        <x:v>Customer 48</x:v>
      </x:c>
      <x:c r="D193" s="131" t="str">
        <x:v>Public Sector</x:v>
      </x:c>
      <x:c r="E193" s="222" t="n">
        <x:v>46147</x:v>
      </x:c>
      <x:c r="F193" s="222" t="n">
        <x:v>46177</x:v>
      </x:c>
      <x:c r="G193" s="225" t="n">
        <x:v>3063</x:v>
      </x:c>
      <x:c r="H193" s="225" t="n">
        <x:v>0</x:v>
      </x:c>
      <x:c r="I193" s="222"/>
      <x:c r="J193" s="131" t="str">
        <x:v>Nabil</x:v>
      </x:c>
      <x:c r="K193" s="222"/>
      <x:c r="L193" s="225" t="n">
        <x:v>0</x:v>
      </x:c>
      <x:c r="M193" s="131" t="str">
        <x:v>No</x:v>
      </x:c>
      <x:c r="N193" s="131" t="str">
        <x:v>High</x:v>
      </x:c>
      <x:c r="O193" s="225" t="n">
        <x:f>G193-H193</x:f>
        <x:v>3063</x:v>
      </x:c>
      <x:c r="P193" s="131" t="n">
        <x:f>IF(O193&lt;=0,0,MAX(0,DATE(2026,6,30)-F193))</x:f>
        <x:v>26</x:v>
      </x:c>
      <x:c r="Q193" s="131" t="str">
        <x:f>IF(O193&lt;=0,"Paid",IF(P193=0,"Current",IF(P193&lt;=30,"1-30",IF(P193&lt;=60,"31-60",IF(P193&lt;=90,"61-90","90+")))))</x:f>
        <x:v>1-30</x:v>
      </x:c>
      <x:c r="R193" s="131" t="str">
        <x:f>IF(O193&lt;=0,"Paid",IF(M193="Yes","Disputed",IF(K193&lt;&gt;"","Promised","Open")))</x:f>
        <x:v>Open</x:v>
      </x:c>
    </x:row>
    <x:row r="194" ht="20" customHeight="1">
      <x:c r="A194" s="131" t="str">
        <x:v>INV-0193</x:v>
      </x:c>
      <x:c r="B194" s="131" t="str">
        <x:v>CUS-001</x:v>
      </x:c>
      <x:c r="C194" s="131" t="str">
        <x:v>Customer 01</x:v>
      </x:c>
      <x:c r="D194" s="131" t="str">
        <x:v>Retail</x:v>
      </x:c>
      <x:c r="E194" s="222" t="n">
        <x:v>46104</x:v>
      </x:c>
      <x:c r="F194" s="222" t="n">
        <x:v>46134</x:v>
      </x:c>
      <x:c r="G194" s="225" t="n">
        <x:v>15222.66</x:v>
      </x:c>
      <x:c r="H194" s="225" t="n">
        <x:v>15222.66</x:v>
      </x:c>
      <x:c r="I194" s="222" t="n">
        <x:v>46133</x:v>
      </x:c>
      <x:c r="J194" s="131" t="str">
        <x:v>Maya</x:v>
      </x:c>
      <x:c r="K194" s="222"/>
      <x:c r="L194" s="225" t="n">
        <x:v>0</x:v>
      </x:c>
      <x:c r="M194" s="131" t="str">
        <x:v>No</x:v>
      </x:c>
      <x:c r="N194" s="131" t="str">
        <x:v>Low</x:v>
      </x:c>
      <x:c r="O194" s="225" t="n">
        <x:f>G194-H194</x:f>
        <x:v>0</x:v>
      </x:c>
      <x:c r="P194" s="131" t="n">
        <x:f>IF(O194&lt;=0,0,MAX(0,DATE(2026,6,30)-F194))</x:f>
        <x:v>0</x:v>
      </x:c>
      <x:c r="Q194" s="131" t="str">
        <x:f>IF(O194&lt;=0,"Paid",IF(P194=0,"Current",IF(P194&lt;=30,"1-30",IF(P194&lt;=60,"31-60",IF(P194&lt;=90,"61-90","90+")))))</x:f>
        <x:v>Paid</x:v>
      </x:c>
      <x:c r="R194" s="131" t="str">
        <x:f>IF(O194&lt;=0,"Paid",IF(M194="Yes","Disputed",IF(K194&lt;&gt;"","Promised","Open")))</x:f>
        <x:v>Paid</x:v>
      </x:c>
    </x:row>
    <x:row r="195" ht="20" customHeight="1">
      <x:c r="A195" s="131" t="str">
        <x:v>INV-0194</x:v>
      </x:c>
      <x:c r="B195" s="131" t="str">
        <x:v>CUS-002</x:v>
      </x:c>
      <x:c r="C195" s="131" t="str">
        <x:v>Customer 02</x:v>
      </x:c>
      <x:c r="D195" s="131" t="str">
        <x:v>Commercial</x:v>
      </x:c>
      <x:c r="E195" s="222" t="n">
        <x:v>46173</x:v>
      </x:c>
      <x:c r="F195" s="222" t="n">
        <x:v>46203</x:v>
      </x:c>
      <x:c r="G195" s="225" t="n">
        <x:v>16325.14</x:v>
      </x:c>
      <x:c r="H195" s="225" t="n">
        <x:v>16325.14</x:v>
      </x:c>
      <x:c r="I195" s="222" t="n">
        <x:v>46211</x:v>
      </x:c>
      <x:c r="J195" s="131" t="str">
        <x:v>Karim</x:v>
      </x:c>
      <x:c r="K195" s="222"/>
      <x:c r="L195" s="225" t="n">
        <x:v>0</x:v>
      </x:c>
      <x:c r="M195" s="131" t="str">
        <x:v>No</x:v>
      </x:c>
      <x:c r="N195" s="131" t="str">
        <x:v>Medium</x:v>
      </x:c>
      <x:c r="O195" s="225" t="n">
        <x:f>G195-H195</x:f>
        <x:v>0</x:v>
      </x:c>
      <x:c r="P195" s="131" t="n">
        <x:f>IF(O195&lt;=0,0,MAX(0,DATE(2026,6,30)-F195))</x:f>
        <x:v>0</x:v>
      </x:c>
      <x:c r="Q195" s="131" t="str">
        <x:f>IF(O195&lt;=0,"Paid",IF(P195=0,"Current",IF(P195&lt;=30,"1-30",IF(P195&lt;=60,"31-60",IF(P195&lt;=90,"61-90","90+")))))</x:f>
        <x:v>Paid</x:v>
      </x:c>
      <x:c r="R195" s="131" t="str">
        <x:f>IF(O195&lt;=0,"Paid",IF(M195="Yes","Disputed",IF(K195&lt;&gt;"","Promised","Open")))</x:f>
        <x:v>Paid</x:v>
      </x:c>
    </x:row>
    <x:row r="196" ht="20" customHeight="1">
      <x:c r="A196" s="131" t="str">
        <x:v>INV-0195</x:v>
      </x:c>
      <x:c r="B196" s="131" t="str">
        <x:v>CUS-003</x:v>
      </x:c>
      <x:c r="C196" s="131" t="str">
        <x:v>Customer 03</x:v>
      </x:c>
      <x:c r="D196" s="131" t="str">
        <x:v>Hospitality</x:v>
      </x:c>
      <x:c r="E196" s="222" t="n">
        <x:v>46137</x:v>
      </x:c>
      <x:c r="F196" s="222" t="n">
        <x:v>46197</x:v>
      </x:c>
      <x:c r="G196" s="225" t="n">
        <x:v>2661.03</x:v>
      </x:c>
      <x:c r="H196" s="225" t="n">
        <x:v>2661.03</x:v>
      </x:c>
      <x:c r="I196" s="222" t="n">
        <x:v>46210</x:v>
      </x:c>
      <x:c r="J196" s="131" t="str">
        <x:v>Rita</x:v>
      </x:c>
      <x:c r="K196" s="222"/>
      <x:c r="L196" s="225" t="n">
        <x:v>0</x:v>
      </x:c>
      <x:c r="M196" s="131" t="str">
        <x:v>No</x:v>
      </x:c>
      <x:c r="N196" s="131" t="str">
        <x:v>Medium</x:v>
      </x:c>
      <x:c r="O196" s="225" t="n">
        <x:f>G196-H196</x:f>
        <x:v>0</x:v>
      </x:c>
      <x:c r="P196" s="131" t="n">
        <x:f>IF(O196&lt;=0,0,MAX(0,DATE(2026,6,30)-F196))</x:f>
        <x:v>0</x:v>
      </x:c>
      <x:c r="Q196" s="131" t="str">
        <x:f>IF(O196&lt;=0,"Paid",IF(P196=0,"Current",IF(P196&lt;=30,"1-30",IF(P196&lt;=60,"31-60",IF(P196&lt;=90,"61-90","90+")))))</x:f>
        <x:v>Paid</x:v>
      </x:c>
      <x:c r="R196" s="131" t="str">
        <x:f>IF(O196&lt;=0,"Paid",IF(M196="Yes","Disputed",IF(K196&lt;&gt;"","Promised","Open")))</x:f>
        <x:v>Paid</x:v>
      </x:c>
    </x:row>
    <x:row r="197" ht="20" customHeight="1">
      <x:c r="A197" s="131" t="str">
        <x:v>INV-0196</x:v>
      </x:c>
      <x:c r="B197" s="131" t="str">
        <x:v>CUS-004</x:v>
      </x:c>
      <x:c r="C197" s="131" t="str">
        <x:v>Customer 04</x:v>
      </x:c>
      <x:c r="D197" s="131" t="str">
        <x:v>Public Sector</x:v>
      </x:c>
      <x:c r="E197" s="222" t="n">
        <x:v>46074</x:v>
      </x:c>
      <x:c r="F197" s="222" t="n">
        <x:v>46089</x:v>
      </x:c>
      <x:c r="G197" s="225" t="n">
        <x:v>1745.81</x:v>
      </x:c>
      <x:c r="H197" s="225" t="n">
        <x:v>0</x:v>
      </x:c>
      <x:c r="I197" s="222"/>
      <x:c r="J197" s="131" t="str">
        <x:v>Nabil</x:v>
      </x:c>
      <x:c r="K197" s="222"/>
      <x:c r="L197" s="225" t="n">
        <x:v>0</x:v>
      </x:c>
      <x:c r="M197" s="131" t="str">
        <x:v>No</x:v>
      </x:c>
      <x:c r="N197" s="131" t="str">
        <x:v>High</x:v>
      </x:c>
      <x:c r="O197" s="225" t="n">
        <x:f>G197-H197</x:f>
        <x:v>1745.81</x:v>
      </x:c>
      <x:c r="P197" s="131" t="n">
        <x:f>IF(O197&lt;=0,0,MAX(0,DATE(2026,6,30)-F197))</x:f>
        <x:v>114</x:v>
      </x:c>
      <x:c r="Q197" s="131" t="str">
        <x:f>IF(O197&lt;=0,"Paid",IF(P197=0,"Current",IF(P197&lt;=30,"1-30",IF(P197&lt;=60,"31-60",IF(P197&lt;=90,"61-90","90+")))))</x:f>
        <x:v>90+</x:v>
      </x:c>
      <x:c r="R197" s="131" t="str">
        <x:f>IF(O197&lt;=0,"Paid",IF(M197="Yes","Disputed",IF(K197&lt;&gt;"","Promised","Open")))</x:f>
        <x:v>Open</x:v>
      </x:c>
    </x:row>
    <x:row r="198" ht="20" customHeight="1">
      <x:c r="A198" s="131" t="str">
        <x:v>INV-0197</x:v>
      </x:c>
      <x:c r="B198" s="131" t="str">
        <x:v>CUS-005</x:v>
      </x:c>
      <x:c r="C198" s="131" t="str">
        <x:v>Customer 05</x:v>
      </x:c>
      <x:c r="D198" s="131" t="str">
        <x:v>Retail</x:v>
      </x:c>
      <x:c r="E198" s="222" t="n">
        <x:v>46031</x:v>
      </x:c>
      <x:c r="F198" s="222" t="n">
        <x:v>46076</x:v>
      </x:c>
      <x:c r="G198" s="225" t="n">
        <x:v>7447.67</x:v>
      </x:c>
      <x:c r="H198" s="225" t="n">
        <x:v>7447.67</x:v>
      </x:c>
      <x:c r="I198" s="222" t="n">
        <x:v>46090</x:v>
      </x:c>
      <x:c r="J198" s="131" t="str">
        <x:v>Maya</x:v>
      </x:c>
      <x:c r="K198" s="222"/>
      <x:c r="L198" s="225" t="n">
        <x:v>0</x:v>
      </x:c>
      <x:c r="M198" s="131" t="str">
        <x:v>No</x:v>
      </x:c>
      <x:c r="N198" s="131" t="str">
        <x:v>Low</x:v>
      </x:c>
      <x:c r="O198" s="225" t="n">
        <x:f>G198-H198</x:f>
        <x:v>0</x:v>
      </x:c>
      <x:c r="P198" s="131" t="n">
        <x:f>IF(O198&lt;=0,0,MAX(0,DATE(2026,6,30)-F198))</x:f>
        <x:v>0</x:v>
      </x:c>
      <x:c r="Q198" s="131" t="str">
        <x:f>IF(O198&lt;=0,"Paid",IF(P198=0,"Current",IF(P198&lt;=30,"1-30",IF(P198&lt;=60,"31-60",IF(P198&lt;=90,"61-90","90+")))))</x:f>
        <x:v>Paid</x:v>
      </x:c>
      <x:c r="R198" s="131" t="str">
        <x:f>IF(O198&lt;=0,"Paid",IF(M198="Yes","Disputed",IF(K198&lt;&gt;"","Promised","Open")))</x:f>
        <x:v>Paid</x:v>
      </x:c>
    </x:row>
    <x:row r="199" ht="20" customHeight="1">
      <x:c r="A199" s="131" t="str">
        <x:v>INV-0198</x:v>
      </x:c>
      <x:c r="B199" s="131" t="str">
        <x:v>CUS-006</x:v>
      </x:c>
      <x:c r="C199" s="131" t="str">
        <x:v>Customer 06</x:v>
      </x:c>
      <x:c r="D199" s="131" t="str">
        <x:v>Commercial</x:v>
      </x:c>
      <x:c r="E199" s="222" t="n">
        <x:v>46163</x:v>
      </x:c>
      <x:c r="F199" s="222" t="n">
        <x:v>46193</x:v>
      </x:c>
      <x:c r="G199" s="225" t="n">
        <x:v>5818.04</x:v>
      </x:c>
      <x:c r="H199" s="225" t="n">
        <x:v>5818.04</x:v>
      </x:c>
      <x:c r="I199" s="222" t="n">
        <x:v>46209</x:v>
      </x:c>
      <x:c r="J199" s="131" t="str">
        <x:v>Karim</x:v>
      </x:c>
      <x:c r="K199" s="222"/>
      <x:c r="L199" s="225" t="n">
        <x:v>0</x:v>
      </x:c>
      <x:c r="M199" s="131" t="str">
        <x:v>No</x:v>
      </x:c>
      <x:c r="N199" s="131" t="str">
        <x:v>Medium</x:v>
      </x:c>
      <x:c r="O199" s="225" t="n">
        <x:f>G199-H199</x:f>
        <x:v>0</x:v>
      </x:c>
      <x:c r="P199" s="131" t="n">
        <x:f>IF(O199&lt;=0,0,MAX(0,DATE(2026,6,30)-F199))</x:f>
        <x:v>0</x:v>
      </x:c>
      <x:c r="Q199" s="131" t="str">
        <x:f>IF(O199&lt;=0,"Paid",IF(P199=0,"Current",IF(P199&lt;=30,"1-30",IF(P199&lt;=60,"31-60",IF(P199&lt;=90,"61-90","90+")))))</x:f>
        <x:v>Paid</x:v>
      </x:c>
      <x:c r="R199" s="131" t="str">
        <x:f>IF(O199&lt;=0,"Paid",IF(M199="Yes","Disputed",IF(K199&lt;&gt;"","Promised","Open")))</x:f>
        <x:v>Paid</x:v>
      </x:c>
    </x:row>
    <x:row r="200" ht="20" customHeight="1">
      <x:c r="A200" s="131" t="str">
        <x:v>INV-0199</x:v>
      </x:c>
      <x:c r="B200" s="131" t="str">
        <x:v>CUS-007</x:v>
      </x:c>
      <x:c r="C200" s="131" t="str">
        <x:v>Customer 07</x:v>
      </x:c>
      <x:c r="D200" s="131" t="str">
        <x:v>Hospitality</x:v>
      </x:c>
      <x:c r="E200" s="222" t="n">
        <x:v>46153</x:v>
      </x:c>
      <x:c r="F200" s="222" t="n">
        <x:v>46183</x:v>
      </x:c>
      <x:c r="G200" s="225" t="n">
        <x:v>12755.6</x:v>
      </x:c>
      <x:c r="H200" s="225" t="n">
        <x:v>12755.6</x:v>
      </x:c>
      <x:c r="I200" s="222" t="n">
        <x:v>46201</x:v>
      </x:c>
      <x:c r="J200" s="131" t="str">
        <x:v>Rita</x:v>
      </x:c>
      <x:c r="K200" s="222"/>
      <x:c r="L200" s="225" t="n">
        <x:v>0</x:v>
      </x:c>
      <x:c r="M200" s="131" t="str">
        <x:v>No</x:v>
      </x:c>
      <x:c r="N200" s="131" t="str">
        <x:v>Medium</x:v>
      </x:c>
      <x:c r="O200" s="225" t="n">
        <x:f>G200-H200</x:f>
        <x:v>0</x:v>
      </x:c>
      <x:c r="P200" s="131" t="n">
        <x:f>IF(O200&lt;=0,0,MAX(0,DATE(2026,6,30)-F200))</x:f>
        <x:v>0</x:v>
      </x:c>
      <x:c r="Q200" s="131" t="str">
        <x:f>IF(O200&lt;=0,"Paid",IF(P200=0,"Current",IF(P200&lt;=30,"1-30",IF(P200&lt;=60,"31-60",IF(P200&lt;=90,"61-90","90+")))))</x:f>
        <x:v>Paid</x:v>
      </x:c>
      <x:c r="R200" s="131" t="str">
        <x:f>IF(O200&lt;=0,"Paid",IF(M200="Yes","Disputed",IF(K200&lt;&gt;"","Promised","Open")))</x:f>
        <x:v>Paid</x:v>
      </x:c>
    </x:row>
    <x:row r="201" ht="20" customHeight="1">
      <x:c r="A201" s="131" t="str">
        <x:v>INV-0200</x:v>
      </x:c>
      <x:c r="B201" s="131" t="str">
        <x:v>CUS-008</x:v>
      </x:c>
      <x:c r="C201" s="131" t="str">
        <x:v>Customer 08</x:v>
      </x:c>
      <x:c r="D201" s="131" t="str">
        <x:v>Public Sector</x:v>
      </x:c>
      <x:c r="E201" s="222" t="n">
        <x:v>46172</x:v>
      </x:c>
      <x:c r="F201" s="222" t="n">
        <x:v>46187</x:v>
      </x:c>
      <x:c r="G201" s="225" t="n">
        <x:v>1446.62</x:v>
      </x:c>
      <x:c r="H201" s="225" t="n">
        <x:v>0</x:v>
      </x:c>
      <x:c r="I201" s="222"/>
      <x:c r="J201" s="131" t="str">
        <x:v>Nabil</x:v>
      </x:c>
      <x:c r="K201" s="222"/>
      <x:c r="L201" s="225" t="n">
        <x:v>0</x:v>
      </x:c>
      <x:c r="M201" s="131" t="str">
        <x:v>No</x:v>
      </x:c>
      <x:c r="N201" s="131" t="str">
        <x:v>High</x:v>
      </x:c>
      <x:c r="O201" s="225" t="n">
        <x:f>G201-H201</x:f>
        <x:v>1446.62</x:v>
      </x:c>
      <x:c r="P201" s="131" t="n">
        <x:f>IF(O201&lt;=0,0,MAX(0,DATE(2026,6,30)-F201))</x:f>
        <x:v>16</x:v>
      </x:c>
      <x:c r="Q201" s="131" t="str">
        <x:f>IF(O201&lt;=0,"Paid",IF(P201=0,"Current",IF(P201&lt;=30,"1-30",IF(P201&lt;=60,"31-60",IF(P201&lt;=90,"61-90","90+")))))</x:f>
        <x:v>1-30</x:v>
      </x:c>
      <x:c r="R201" s="131" t="str">
        <x:f>IF(O201&lt;=0,"Paid",IF(M201="Yes","Disputed",IF(K201&lt;&gt;"","Promised","Open")))</x:f>
        <x:v>Open</x:v>
      </x:c>
    </x:row>
    <x:row r="202" ht="20" customHeight="1">
      <x:c r="A202" s="131" t="str">
        <x:v>INV-0201</x:v>
      </x:c>
      <x:c r="B202" s="131" t="str">
        <x:v>CUS-009</x:v>
      </x:c>
      <x:c r="C202" s="131" t="str">
        <x:v>Customer 09</x:v>
      </x:c>
      <x:c r="D202" s="131" t="str">
        <x:v>Retail</x:v>
      </x:c>
      <x:c r="E202" s="222" t="n">
        <x:v>46095</x:v>
      </x:c>
      <x:c r="F202" s="222" t="n">
        <x:v>46125</x:v>
      </x:c>
      <x:c r="G202" s="225" t="n">
        <x:v>8721.86</x:v>
      </x:c>
      <x:c r="H202" s="225" t="n">
        <x:v>8721.86</x:v>
      </x:c>
      <x:c r="I202" s="222" t="n">
        <x:v>46127</x:v>
      </x:c>
      <x:c r="J202" s="131" t="str">
        <x:v>Maya</x:v>
      </x:c>
      <x:c r="K202" s="222"/>
      <x:c r="L202" s="225" t="n">
        <x:v>0</x:v>
      </x:c>
      <x:c r="M202" s="131" t="str">
        <x:v>No</x:v>
      </x:c>
      <x:c r="N202" s="131" t="str">
        <x:v>Low</x:v>
      </x:c>
      <x:c r="O202" s="225" t="n">
        <x:f>G202-H202</x:f>
        <x:v>0</x:v>
      </x:c>
      <x:c r="P202" s="131" t="n">
        <x:f>IF(O202&lt;=0,0,MAX(0,DATE(2026,6,30)-F202))</x:f>
        <x:v>0</x:v>
      </x:c>
      <x:c r="Q202" s="131" t="str">
        <x:f>IF(O202&lt;=0,"Paid",IF(P202=0,"Current",IF(P202&lt;=30,"1-30",IF(P202&lt;=60,"31-60",IF(P202&lt;=90,"61-90","90+")))))</x:f>
        <x:v>Paid</x:v>
      </x:c>
      <x:c r="R202" s="131" t="str">
        <x:f>IF(O202&lt;=0,"Paid",IF(M202="Yes","Disputed",IF(K202&lt;&gt;"","Promised","Open")))</x:f>
        <x:v>Paid</x:v>
      </x:c>
    </x:row>
    <x:row r="203" ht="20" customHeight="1">
      <x:c r="A203" s="131" t="str">
        <x:v>INV-0202</x:v>
      </x:c>
      <x:c r="B203" s="131" t="str">
        <x:v>CUS-010</x:v>
      </x:c>
      <x:c r="C203" s="131" t="str">
        <x:v>Customer 10</x:v>
      </x:c>
      <x:c r="D203" s="131" t="str">
        <x:v>Commercial</x:v>
      </x:c>
      <x:c r="E203" s="222" t="n">
        <x:v>46144</x:v>
      </x:c>
      <x:c r="F203" s="222" t="n">
        <x:v>46204</x:v>
      </x:c>
      <x:c r="G203" s="225" t="n">
        <x:v>12851.24</x:v>
      </x:c>
      <x:c r="H203" s="225" t="n">
        <x:v>0</x:v>
      </x:c>
      <x:c r="I203" s="222"/>
      <x:c r="J203" s="131" t="str">
        <x:v>Karim</x:v>
      </x:c>
      <x:c r="K203" s="222" t="n">
        <x:v>46214</x:v>
      </x:c>
      <x:c r="L203" s="225" t="n">
        <x:v>9423.53</x:v>
      </x:c>
      <x:c r="M203" s="131" t="str">
        <x:v>Yes</x:v>
      </x:c>
      <x:c r="N203" s="131" t="str">
        <x:v>Medium</x:v>
      </x:c>
      <x:c r="O203" s="225" t="n">
        <x:f>G203-H203</x:f>
        <x:v>12851.24</x:v>
      </x:c>
      <x:c r="P203" s="131" t="n">
        <x:f>IF(O203&lt;=0,0,MAX(0,DATE(2026,6,30)-F203))</x:f>
        <x:v>0</x:v>
      </x:c>
      <x:c r="Q203" s="131" t="str">
        <x:f>IF(O203&lt;=0,"Paid",IF(P203=0,"Current",IF(P203&lt;=30,"1-30",IF(P203&lt;=60,"31-60",IF(P203&lt;=90,"61-90","90+")))))</x:f>
        <x:v>Current</x:v>
      </x:c>
      <x:c r="R203" s="131" t="str">
        <x:f>IF(O203&lt;=0,"Paid",IF(M203="Yes","Disputed",IF(K203&lt;&gt;"","Promised","Open")))</x:f>
        <x:v>Disputed</x:v>
      </x:c>
    </x:row>
    <x:row r="204" ht="20" customHeight="1">
      <x:c r="A204" s="131" t="str">
        <x:v>INV-0203</x:v>
      </x:c>
      <x:c r="B204" s="131" t="str">
        <x:v>CUS-011</x:v>
      </x:c>
      <x:c r="C204" s="131" t="str">
        <x:v>Customer 11</x:v>
      </x:c>
      <x:c r="D204" s="131" t="str">
        <x:v>Hospitality</x:v>
      </x:c>
      <x:c r="E204" s="222" t="n">
        <x:v>46113</x:v>
      </x:c>
      <x:c r="F204" s="222" t="n">
        <x:v>46158</x:v>
      </x:c>
      <x:c r="G204" s="225" t="n">
        <x:v>16127.1</x:v>
      </x:c>
      <x:c r="H204" s="225" t="n">
        <x:v>16127.1</x:v>
      </x:c>
      <x:c r="I204" s="222" t="n">
        <x:v>46168</x:v>
      </x:c>
      <x:c r="J204" s="131" t="str">
        <x:v>Rita</x:v>
      </x:c>
      <x:c r="K204" s="222"/>
      <x:c r="L204" s="225" t="n">
        <x:v>0</x:v>
      </x:c>
      <x:c r="M204" s="131" t="str">
        <x:v>No</x:v>
      </x:c>
      <x:c r="N204" s="131" t="str">
        <x:v>Medium</x:v>
      </x:c>
      <x:c r="O204" s="225" t="n">
        <x:f>G204-H204</x:f>
        <x:v>0</x:v>
      </x:c>
      <x:c r="P204" s="131" t="n">
        <x:f>IF(O204&lt;=0,0,MAX(0,DATE(2026,6,30)-F204))</x:f>
        <x:v>0</x:v>
      </x:c>
      <x:c r="Q204" s="131" t="str">
        <x:f>IF(O204&lt;=0,"Paid",IF(P204=0,"Current",IF(P204&lt;=30,"1-30",IF(P204&lt;=60,"31-60",IF(P204&lt;=90,"61-90","90+")))))</x:f>
        <x:v>Paid</x:v>
      </x:c>
      <x:c r="R204" s="131" t="str">
        <x:f>IF(O204&lt;=0,"Paid",IF(M204="Yes","Disputed",IF(K204&lt;&gt;"","Promised","Open")))</x:f>
        <x:v>Paid</x:v>
      </x:c>
    </x:row>
    <x:row r="205" ht="20" customHeight="1">
      <x:c r="A205" s="131" t="str">
        <x:v>INV-0204</x:v>
      </x:c>
      <x:c r="B205" s="131" t="str">
        <x:v>CUS-012</x:v>
      </x:c>
      <x:c r="C205" s="131" t="str">
        <x:v>Customer 12</x:v>
      </x:c>
      <x:c r="D205" s="131" t="str">
        <x:v>Public Sector</x:v>
      </x:c>
      <x:c r="E205" s="222" t="n">
        <x:v>46051</x:v>
      </x:c>
      <x:c r="F205" s="222" t="n">
        <x:v>46111</x:v>
      </x:c>
      <x:c r="G205" s="225" t="n">
        <x:v>7279.76</x:v>
      </x:c>
      <x:c r="H205" s="225" t="n">
        <x:v>0</x:v>
      </x:c>
      <x:c r="I205" s="222"/>
      <x:c r="J205" s="131" t="str">
        <x:v>Nabil</x:v>
      </x:c>
      <x:c r="K205" s="222" t="n">
        <x:v>46223</x:v>
      </x:c>
      <x:c r="L205" s="225" t="n">
        <x:v>5188.2</x:v>
      </x:c>
      <x:c r="M205" s="131" t="str">
        <x:v>Yes</x:v>
      </x:c>
      <x:c r="N205" s="131" t="str">
        <x:v>High</x:v>
      </x:c>
      <x:c r="O205" s="225" t="n">
        <x:f>G205-H205</x:f>
        <x:v>7279.76</x:v>
      </x:c>
      <x:c r="P205" s="131" t="n">
        <x:f>IF(O205&lt;=0,0,MAX(0,DATE(2026,6,30)-F205))</x:f>
        <x:v>92</x:v>
      </x:c>
      <x:c r="Q205" s="131" t="str">
        <x:f>IF(O205&lt;=0,"Paid",IF(P205=0,"Current",IF(P205&lt;=30,"1-30",IF(P205&lt;=60,"31-60",IF(P205&lt;=90,"61-90","90+")))))</x:f>
        <x:v>90+</x:v>
      </x:c>
      <x:c r="R205" s="131" t="str">
        <x:f>IF(O205&lt;=0,"Paid",IF(M205="Yes","Disputed",IF(K205&lt;&gt;"","Promised","Open")))</x:f>
        <x:v>Disputed</x:v>
      </x:c>
    </x:row>
    <x:row r="206" ht="20" customHeight="1">
      <x:c r="A206" s="131" t="str">
        <x:v>INV-0205</x:v>
      </x:c>
      <x:c r="B206" s="131" t="str">
        <x:v>CUS-013</x:v>
      </x:c>
      <x:c r="C206" s="131" t="str">
        <x:v>Customer 13</x:v>
      </x:c>
      <x:c r="D206" s="131" t="str">
        <x:v>Retail</x:v>
      </x:c>
      <x:c r="E206" s="222" t="n">
        <x:v>46049</x:v>
      </x:c>
      <x:c r="F206" s="222" t="n">
        <x:v>46109</x:v>
      </x:c>
      <x:c r="G206" s="225" t="n">
        <x:v>10507.42</x:v>
      </x:c>
      <x:c r="H206" s="225" t="n">
        <x:v>10507.42</x:v>
      </x:c>
      <x:c r="I206" s="222" t="n">
        <x:v>46111</x:v>
      </x:c>
      <x:c r="J206" s="131" t="str">
        <x:v>Maya</x:v>
      </x:c>
      <x:c r="K206" s="222"/>
      <x:c r="L206" s="225" t="n">
        <x:v>0</x:v>
      </x:c>
      <x:c r="M206" s="131" t="str">
        <x:v>No</x:v>
      </x:c>
      <x:c r="N206" s="131" t="str">
        <x:v>Low</x:v>
      </x:c>
      <x:c r="O206" s="225" t="n">
        <x:f>G206-H206</x:f>
        <x:v>0</x:v>
      </x:c>
      <x:c r="P206" s="131" t="n">
        <x:f>IF(O206&lt;=0,0,MAX(0,DATE(2026,6,30)-F206))</x:f>
        <x:v>0</x:v>
      </x:c>
      <x:c r="Q206" s="131" t="str">
        <x:f>IF(O206&lt;=0,"Paid",IF(P206=0,"Current",IF(P206&lt;=30,"1-30",IF(P206&lt;=60,"31-60",IF(P206&lt;=90,"61-90","90+")))))</x:f>
        <x:v>Paid</x:v>
      </x:c>
      <x:c r="R206" s="131" t="str">
        <x:f>IF(O206&lt;=0,"Paid",IF(M206="Yes","Disputed",IF(K206&lt;&gt;"","Promised","Open")))</x:f>
        <x:v>Paid</x:v>
      </x:c>
    </x:row>
    <x:row r="207" ht="20" customHeight="1">
      <x:c r="A207" s="131" t="str">
        <x:v>INV-0206</x:v>
      </x:c>
      <x:c r="B207" s="131" t="str">
        <x:v>CUS-014</x:v>
      </x:c>
      <x:c r="C207" s="131" t="str">
        <x:v>Customer 14</x:v>
      </x:c>
      <x:c r="D207" s="131" t="str">
        <x:v>Commercial</x:v>
      </x:c>
      <x:c r="E207" s="222" t="n">
        <x:v>46118</x:v>
      </x:c>
      <x:c r="F207" s="222" t="n">
        <x:v>46178</x:v>
      </x:c>
      <x:c r="G207" s="225" t="n">
        <x:v>6223.7</x:v>
      </x:c>
      <x:c r="H207" s="225" t="n">
        <x:v>4659.45</x:v>
      </x:c>
      <x:c r="I207" s="222" t="n">
        <x:v>46203</x:v>
      </x:c>
      <x:c r="J207" s="131" t="str">
        <x:v>Karim</x:v>
      </x:c>
      <x:c r="K207" s="222" t="n">
        <x:v>46216</x:v>
      </x:c>
      <x:c r="L207" s="225" t="n">
        <x:v>1246.74</x:v>
      </x:c>
      <x:c r="M207" s="131" t="str">
        <x:v>No</x:v>
      </x:c>
      <x:c r="N207" s="131" t="str">
        <x:v>Medium</x:v>
      </x:c>
      <x:c r="O207" s="225" t="n">
        <x:f>G207-H207</x:f>
        <x:v>1564.25</x:v>
      </x:c>
      <x:c r="P207" s="131" t="n">
        <x:f>IF(O207&lt;=0,0,MAX(0,DATE(2026,6,30)-F207))</x:f>
        <x:v>25</x:v>
      </x:c>
      <x:c r="Q207" s="131" t="str">
        <x:f>IF(O207&lt;=0,"Paid",IF(P207=0,"Current",IF(P207&lt;=30,"1-30",IF(P207&lt;=60,"31-60",IF(P207&lt;=90,"61-90","90+")))))</x:f>
        <x:v>1-30</x:v>
      </x:c>
      <x:c r="R207" s="131" t="str">
        <x:f>IF(O207&lt;=0,"Paid",IF(M207="Yes","Disputed",IF(K207&lt;&gt;"","Promised","Open")))</x:f>
        <x:v>Promised</x:v>
      </x:c>
    </x:row>
    <x:row r="208" ht="20" customHeight="1">
      <x:c r="A208" s="131" t="str">
        <x:v>INV-0207</x:v>
      </x:c>
      <x:c r="B208" s="131" t="str">
        <x:v>CUS-015</x:v>
      </x:c>
      <x:c r="C208" s="131" t="str">
        <x:v>Customer 15</x:v>
      </x:c>
      <x:c r="D208" s="131" t="str">
        <x:v>Hospitality</x:v>
      </x:c>
      <x:c r="E208" s="222" t="n">
        <x:v>46149</x:v>
      </x:c>
      <x:c r="F208" s="222" t="n">
        <x:v>46164</x:v>
      </x:c>
      <x:c r="G208" s="225" t="n">
        <x:v>1665.5</x:v>
      </x:c>
      <x:c r="H208" s="225" t="n">
        <x:v>0</x:v>
      </x:c>
      <x:c r="I208" s="222"/>
      <x:c r="J208" s="131" t="str">
        <x:v>Rita</x:v>
      </x:c>
      <x:c r="K208" s="222" t="n">
        <x:v>46215</x:v>
      </x:c>
      <x:c r="L208" s="225" t="n">
        <x:v>1647.5</x:v>
      </x:c>
      <x:c r="M208" s="131" t="str">
        <x:v>No</x:v>
      </x:c>
      <x:c r="N208" s="131" t="str">
        <x:v>Medium</x:v>
      </x:c>
      <x:c r="O208" s="225" t="n">
        <x:f>G208-H208</x:f>
        <x:v>1665.5</x:v>
      </x:c>
      <x:c r="P208" s="131" t="n">
        <x:f>IF(O208&lt;=0,0,MAX(0,DATE(2026,6,30)-F208))</x:f>
        <x:v>39</x:v>
      </x:c>
      <x:c r="Q208" s="131" t="str">
        <x:f>IF(O208&lt;=0,"Paid",IF(P208=0,"Current",IF(P208&lt;=30,"1-30",IF(P208&lt;=60,"31-60",IF(P208&lt;=90,"61-90","90+")))))</x:f>
        <x:v>31-60</x:v>
      </x:c>
      <x:c r="R208" s="131" t="str">
        <x:f>IF(O208&lt;=0,"Paid",IF(M208="Yes","Disputed",IF(K208&lt;&gt;"","Promised","Open")))</x:f>
        <x:v>Promised</x:v>
      </x:c>
    </x:row>
    <x:row r="209" ht="20" customHeight="1">
      <x:c r="A209" s="131" t="str">
        <x:v>INV-0208</x:v>
      </x:c>
      <x:c r="B209" s="131" t="str">
        <x:v>CUS-016</x:v>
      </x:c>
      <x:c r="C209" s="131" t="str">
        <x:v>Customer 16</x:v>
      </x:c>
      <x:c r="D209" s="131" t="str">
        <x:v>Public Sector</x:v>
      </x:c>
      <x:c r="E209" s="222" t="n">
        <x:v>46091</x:v>
      </x:c>
      <x:c r="F209" s="222" t="n">
        <x:v>46136</x:v>
      </x:c>
      <x:c r="G209" s="225" t="n">
        <x:v>4571.32</x:v>
      </x:c>
      <x:c r="H209" s="225" t="n">
        <x:v>2687.77</x:v>
      </x:c>
      <x:c r="I209" s="222" t="n">
        <x:v>46149</x:v>
      </x:c>
      <x:c r="J209" s="131" t="str">
        <x:v>Nabil</x:v>
      </x:c>
      <x:c r="K209" s="222"/>
      <x:c r="L209" s="225" t="n">
        <x:v>0</x:v>
      </x:c>
      <x:c r="M209" s="131" t="str">
        <x:v>No</x:v>
      </x:c>
      <x:c r="N209" s="131" t="str">
        <x:v>High</x:v>
      </x:c>
      <x:c r="O209" s="225" t="n">
        <x:f>G209-H209</x:f>
        <x:v>1883.5499999999997</x:v>
      </x:c>
      <x:c r="P209" s="131" t="n">
        <x:f>IF(O209&lt;=0,0,MAX(0,DATE(2026,6,30)-F209))</x:f>
        <x:v>67</x:v>
      </x:c>
      <x:c r="Q209" s="131" t="str">
        <x:f>IF(O209&lt;=0,"Paid",IF(P209=0,"Current",IF(P209&lt;=30,"1-30",IF(P209&lt;=60,"31-60",IF(P209&lt;=90,"61-90","90+")))))</x:f>
        <x:v>61-90</x:v>
      </x:c>
      <x:c r="R209" s="131" t="str">
        <x:f>IF(O209&lt;=0,"Paid",IF(M209="Yes","Disputed",IF(K209&lt;&gt;"","Promised","Open")))</x:f>
        <x:v>Open</x:v>
      </x:c>
    </x:row>
    <x:row r="210" ht="20" customHeight="1">
      <x:c r="A210" s="131" t="str">
        <x:v>INV-0209</x:v>
      </x:c>
      <x:c r="B210" s="131" t="str">
        <x:v>CUS-017</x:v>
      </x:c>
      <x:c r="C210" s="131" t="str">
        <x:v>Customer 17</x:v>
      </x:c>
      <x:c r="D210" s="131" t="str">
        <x:v>Retail</x:v>
      </x:c>
      <x:c r="E210" s="222" t="n">
        <x:v>46059</x:v>
      </x:c>
      <x:c r="F210" s="222" t="n">
        <x:v>46119</x:v>
      </x:c>
      <x:c r="G210" s="225" t="n">
        <x:v>7363.35</x:v>
      </x:c>
      <x:c r="H210" s="225" t="n">
        <x:v>7363.35</x:v>
      </x:c>
      <x:c r="I210" s="222" t="n">
        <x:v>46125</x:v>
      </x:c>
      <x:c r="J210" s="131" t="str">
        <x:v>Maya</x:v>
      </x:c>
      <x:c r="K210" s="222"/>
      <x:c r="L210" s="225" t="n">
        <x:v>0</x:v>
      </x:c>
      <x:c r="M210" s="131" t="str">
        <x:v>No</x:v>
      </x:c>
      <x:c r="N210" s="131" t="str">
        <x:v>Low</x:v>
      </x:c>
      <x:c r="O210" s="225" t="n">
        <x:f>G210-H210</x:f>
        <x:v>0</x:v>
      </x:c>
      <x:c r="P210" s="131" t="n">
        <x:f>IF(O210&lt;=0,0,MAX(0,DATE(2026,6,30)-F210))</x:f>
        <x:v>0</x:v>
      </x:c>
      <x:c r="Q210" s="131" t="str">
        <x:f>IF(O210&lt;=0,"Paid",IF(P210=0,"Current",IF(P210&lt;=30,"1-30",IF(P210&lt;=60,"31-60",IF(P210&lt;=90,"61-90","90+")))))</x:f>
        <x:v>Paid</x:v>
      </x:c>
      <x:c r="R210" s="131" t="str">
        <x:f>IF(O210&lt;=0,"Paid",IF(M210="Yes","Disputed",IF(K210&lt;&gt;"","Promised","Open")))</x:f>
        <x:v>Paid</x:v>
      </x:c>
    </x:row>
    <x:row r="211" ht="20" customHeight="1">
      <x:c r="A211" s="131" t="str">
        <x:v>INV-0210</x:v>
      </x:c>
      <x:c r="B211" s="131" t="str">
        <x:v>CUS-018</x:v>
      </x:c>
      <x:c r="C211" s="131" t="str">
        <x:v>Customer 18</x:v>
      </x:c>
      <x:c r="D211" s="131" t="str">
        <x:v>Commercial</x:v>
      </x:c>
      <x:c r="E211" s="222" t="n">
        <x:v>46087</x:v>
      </x:c>
      <x:c r="F211" s="222" t="n">
        <x:v>46132</x:v>
      </x:c>
      <x:c r="G211" s="225" t="n">
        <x:v>818.61</x:v>
      </x:c>
      <x:c r="H211" s="225" t="n">
        <x:v>818.61</x:v>
      </x:c>
      <x:c r="I211" s="222" t="n">
        <x:v>46151</x:v>
      </x:c>
      <x:c r="J211" s="131" t="str">
        <x:v>Karim</x:v>
      </x:c>
      <x:c r="K211" s="222"/>
      <x:c r="L211" s="225" t="n">
        <x:v>0</x:v>
      </x:c>
      <x:c r="M211" s="131" t="str">
        <x:v>No</x:v>
      </x:c>
      <x:c r="N211" s="131" t="str">
        <x:v>Medium</x:v>
      </x:c>
      <x:c r="O211" s="225" t="n">
        <x:f>G211-H211</x:f>
        <x:v>0</x:v>
      </x:c>
      <x:c r="P211" s="131" t="n">
        <x:f>IF(O211&lt;=0,0,MAX(0,DATE(2026,6,30)-F211))</x:f>
        <x:v>0</x:v>
      </x:c>
      <x:c r="Q211" s="131" t="str">
        <x:f>IF(O211&lt;=0,"Paid",IF(P211=0,"Current",IF(P211&lt;=30,"1-30",IF(P211&lt;=60,"31-60",IF(P211&lt;=90,"61-90","90+")))))</x:f>
        <x:v>Paid</x:v>
      </x:c>
      <x:c r="R211" s="131" t="str">
        <x:f>IF(O211&lt;=0,"Paid",IF(M211="Yes","Disputed",IF(K211&lt;&gt;"","Promised","Open")))</x:f>
        <x:v>Paid</x:v>
      </x:c>
    </x:row>
    <x:row r="212" ht="20" customHeight="1">
      <x:c r="A212" s="131" t="str">
        <x:v>INV-0211</x:v>
      </x:c>
      <x:c r="B212" s="131" t="str">
        <x:v>CUS-019</x:v>
      </x:c>
      <x:c r="C212" s="131" t="str">
        <x:v>Customer 19</x:v>
      </x:c>
      <x:c r="D212" s="131" t="str">
        <x:v>Hospitality</x:v>
      </x:c>
      <x:c r="E212" s="222" t="n">
        <x:v>46106</x:v>
      </x:c>
      <x:c r="F212" s="222" t="n">
        <x:v>46121</x:v>
      </x:c>
      <x:c r="G212" s="225" t="n">
        <x:v>14344.88</x:v>
      </x:c>
      <x:c r="H212" s="225" t="n">
        <x:v>14344.88</x:v>
      </x:c>
      <x:c r="I212" s="222" t="n">
        <x:v>46123</x:v>
      </x:c>
      <x:c r="J212" s="131" t="str">
        <x:v>Rita</x:v>
      </x:c>
      <x:c r="K212" s="222"/>
      <x:c r="L212" s="225" t="n">
        <x:v>0</x:v>
      </x:c>
      <x:c r="M212" s="131" t="str">
        <x:v>No</x:v>
      </x:c>
      <x:c r="N212" s="131" t="str">
        <x:v>Medium</x:v>
      </x:c>
      <x:c r="O212" s="225" t="n">
        <x:f>G212-H212</x:f>
        <x:v>0</x:v>
      </x:c>
      <x:c r="P212" s="131" t="n">
        <x:f>IF(O212&lt;=0,0,MAX(0,DATE(2026,6,30)-F212))</x:f>
        <x:v>0</x:v>
      </x:c>
      <x:c r="Q212" s="131" t="str">
        <x:f>IF(O212&lt;=0,"Paid",IF(P212=0,"Current",IF(P212&lt;=30,"1-30",IF(P212&lt;=60,"31-60",IF(P212&lt;=90,"61-90","90+")))))</x:f>
        <x:v>Paid</x:v>
      </x:c>
      <x:c r="R212" s="131" t="str">
        <x:f>IF(O212&lt;=0,"Paid",IF(M212="Yes","Disputed",IF(K212&lt;&gt;"","Promised","Open")))</x:f>
        <x:v>Paid</x:v>
      </x:c>
    </x:row>
    <x:row r="213" ht="20" customHeight="1">
      <x:c r="A213" s="131" t="str">
        <x:v>INV-0212</x:v>
      </x:c>
      <x:c r="B213" s="131" t="str">
        <x:v>CUS-020</x:v>
      </x:c>
      <x:c r="C213" s="131" t="str">
        <x:v>Customer 20</x:v>
      </x:c>
      <x:c r="D213" s="131" t="str">
        <x:v>Public Sector</x:v>
      </x:c>
      <x:c r="E213" s="222" t="n">
        <x:v>46158</x:v>
      </x:c>
      <x:c r="F213" s="222" t="n">
        <x:v>46218</x:v>
      </x:c>
      <x:c r="G213" s="225" t="n">
        <x:v>12813.8</x:v>
      </x:c>
      <x:c r="H213" s="225" t="n">
        <x:v>12813.8</x:v>
      </x:c>
      <x:c r="I213" s="222" t="n">
        <x:v>46241</x:v>
      </x:c>
      <x:c r="J213" s="131" t="str">
        <x:v>Nabil</x:v>
      </x:c>
      <x:c r="K213" s="222"/>
      <x:c r="L213" s="225" t="n">
        <x:v>0</x:v>
      </x:c>
      <x:c r="M213" s="131" t="str">
        <x:v>No</x:v>
      </x:c>
      <x:c r="N213" s="131" t="str">
        <x:v>High</x:v>
      </x:c>
      <x:c r="O213" s="225" t="n">
        <x:f>G213-H213</x:f>
        <x:v>0</x:v>
      </x:c>
      <x:c r="P213" s="131" t="n">
        <x:f>IF(O213&lt;=0,0,MAX(0,DATE(2026,6,30)-F213))</x:f>
        <x:v>0</x:v>
      </x:c>
      <x:c r="Q213" s="131" t="str">
        <x:f>IF(O213&lt;=0,"Paid",IF(P213=0,"Current",IF(P213&lt;=30,"1-30",IF(P213&lt;=60,"31-60",IF(P213&lt;=90,"61-90","90+")))))</x:f>
        <x:v>Paid</x:v>
      </x:c>
      <x:c r="R213" s="131" t="str">
        <x:f>IF(O213&lt;=0,"Paid",IF(M213="Yes","Disputed",IF(K213&lt;&gt;"","Promised","Open")))</x:f>
        <x:v>Paid</x:v>
      </x:c>
    </x:row>
    <x:row r="214" ht="20" customHeight="1">
      <x:c r="A214" s="131" t="str">
        <x:v>INV-0213</x:v>
      </x:c>
      <x:c r="B214" s="131" t="str">
        <x:v>CUS-021</x:v>
      </x:c>
      <x:c r="C214" s="131" t="str">
        <x:v>Customer 21</x:v>
      </x:c>
      <x:c r="D214" s="131" t="str">
        <x:v>Retail</x:v>
      </x:c>
      <x:c r="E214" s="222" t="n">
        <x:v>46171</x:v>
      </x:c>
      <x:c r="F214" s="222" t="n">
        <x:v>46201</x:v>
      </x:c>
      <x:c r="G214" s="225" t="n">
        <x:v>5975.45</x:v>
      </x:c>
      <x:c r="H214" s="225" t="n">
        <x:v>5975.45</x:v>
      </x:c>
      <x:c r="I214" s="222" t="n">
        <x:v>46221</x:v>
      </x:c>
      <x:c r="J214" s="131" t="str">
        <x:v>Maya</x:v>
      </x:c>
      <x:c r="K214" s="222"/>
      <x:c r="L214" s="225" t="n">
        <x:v>0</x:v>
      </x:c>
      <x:c r="M214" s="131" t="str">
        <x:v>No</x:v>
      </x:c>
      <x:c r="N214" s="131" t="str">
        <x:v>Low</x:v>
      </x:c>
      <x:c r="O214" s="225" t="n">
        <x:f>G214-H214</x:f>
        <x:v>0</x:v>
      </x:c>
      <x:c r="P214" s="131" t="n">
        <x:f>IF(O214&lt;=0,0,MAX(0,DATE(2026,6,30)-F214))</x:f>
        <x:v>0</x:v>
      </x:c>
      <x:c r="Q214" s="131" t="str">
        <x:f>IF(O214&lt;=0,"Paid",IF(P214=0,"Current",IF(P214&lt;=30,"1-30",IF(P214&lt;=60,"31-60",IF(P214&lt;=90,"61-90","90+")))))</x:f>
        <x:v>Paid</x:v>
      </x:c>
      <x:c r="R214" s="131" t="str">
        <x:f>IF(O214&lt;=0,"Paid",IF(M214="Yes","Disputed",IF(K214&lt;&gt;"","Promised","Open")))</x:f>
        <x:v>Paid</x:v>
      </x:c>
    </x:row>
    <x:row r="215" ht="20" customHeight="1">
      <x:c r="A215" s="131" t="str">
        <x:v>INV-0214</x:v>
      </x:c>
      <x:c r="B215" s="131" t="str">
        <x:v>CUS-022</x:v>
      </x:c>
      <x:c r="C215" s="131" t="str">
        <x:v>Customer 22</x:v>
      </x:c>
      <x:c r="D215" s="131" t="str">
        <x:v>Commercial</x:v>
      </x:c>
      <x:c r="E215" s="222" t="n">
        <x:v>46138</x:v>
      </x:c>
      <x:c r="F215" s="222" t="n">
        <x:v>46198</x:v>
      </x:c>
      <x:c r="G215" s="225" t="n">
        <x:v>7130.15</x:v>
      </x:c>
      <x:c r="H215" s="225" t="n">
        <x:v>0</x:v>
      </x:c>
      <x:c r="I215" s="222"/>
      <x:c r="J215" s="131" t="str">
        <x:v>Karim</x:v>
      </x:c>
      <x:c r="K215" s="222"/>
      <x:c r="L215" s="225" t="n">
        <x:v>0</x:v>
      </x:c>
      <x:c r="M215" s="131" t="str">
        <x:v>Yes</x:v>
      </x:c>
      <x:c r="N215" s="131" t="str">
        <x:v>Medium</x:v>
      </x:c>
      <x:c r="O215" s="225" t="n">
        <x:f>G215-H215</x:f>
        <x:v>7130.15</x:v>
      </x:c>
      <x:c r="P215" s="131" t="n">
        <x:f>IF(O215&lt;=0,0,MAX(0,DATE(2026,6,30)-F215))</x:f>
        <x:v>5</x:v>
      </x:c>
      <x:c r="Q215" s="131" t="str">
        <x:f>IF(O215&lt;=0,"Paid",IF(P215=0,"Current",IF(P215&lt;=30,"1-30",IF(P215&lt;=60,"31-60",IF(P215&lt;=90,"61-90","90+")))))</x:f>
        <x:v>1-30</x:v>
      </x:c>
      <x:c r="R215" s="131" t="str">
        <x:f>IF(O215&lt;=0,"Paid",IF(M215="Yes","Disputed",IF(K215&lt;&gt;"","Promised","Open")))</x:f>
        <x:v>Disputed</x:v>
      </x:c>
    </x:row>
    <x:row r="216" ht="20" customHeight="1">
      <x:c r="A216" s="131" t="str">
        <x:v>INV-0215</x:v>
      </x:c>
      <x:c r="B216" s="131" t="str">
        <x:v>CUS-023</x:v>
      </x:c>
      <x:c r="C216" s="131" t="str">
        <x:v>Customer 23</x:v>
      </x:c>
      <x:c r="D216" s="131" t="str">
        <x:v>Hospitality</x:v>
      </x:c>
      <x:c r="E216" s="222" t="n">
        <x:v>46100</x:v>
      </x:c>
      <x:c r="F216" s="222" t="n">
        <x:v>46160</x:v>
      </x:c>
      <x:c r="G216" s="225" t="n">
        <x:v>7975.71</x:v>
      </x:c>
      <x:c r="H216" s="225" t="n">
        <x:v>0</x:v>
      </x:c>
      <x:c r="I216" s="222"/>
      <x:c r="J216" s="131" t="str">
        <x:v>Rita</x:v>
      </x:c>
      <x:c r="K216" s="222"/>
      <x:c r="L216" s="225" t="n">
        <x:v>0</x:v>
      </x:c>
      <x:c r="M216" s="131" t="str">
        <x:v>No</x:v>
      </x:c>
      <x:c r="N216" s="131" t="str">
        <x:v>Medium</x:v>
      </x:c>
      <x:c r="O216" s="225" t="n">
        <x:f>G216-H216</x:f>
        <x:v>7975.71</x:v>
      </x:c>
      <x:c r="P216" s="131" t="n">
        <x:f>IF(O216&lt;=0,0,MAX(0,DATE(2026,6,30)-F216))</x:f>
        <x:v>43</x:v>
      </x:c>
      <x:c r="Q216" s="131" t="str">
        <x:f>IF(O216&lt;=0,"Paid",IF(P216=0,"Current",IF(P216&lt;=30,"1-30",IF(P216&lt;=60,"31-60",IF(P216&lt;=90,"61-90","90+")))))</x:f>
        <x:v>31-60</x:v>
      </x:c>
      <x:c r="R216" s="131" t="str">
        <x:f>IF(O216&lt;=0,"Paid",IF(M216="Yes","Disputed",IF(K216&lt;&gt;"","Promised","Open")))</x:f>
        <x:v>Open</x:v>
      </x:c>
    </x:row>
    <x:row r="217" ht="20" customHeight="1">
      <x:c r="A217" s="131" t="str">
        <x:v>INV-0216</x:v>
      </x:c>
      <x:c r="B217" s="131" t="str">
        <x:v>CUS-024</x:v>
      </x:c>
      <x:c r="C217" s="131" t="str">
        <x:v>Customer 24</x:v>
      </x:c>
      <x:c r="D217" s="131" t="str">
        <x:v>Public Sector</x:v>
      </x:c>
      <x:c r="E217" s="222" t="n">
        <x:v>46181</x:v>
      </x:c>
      <x:c r="F217" s="222" t="n">
        <x:v>46241</x:v>
      </x:c>
      <x:c r="G217" s="225" t="n">
        <x:v>3766.55</x:v>
      </x:c>
      <x:c r="H217" s="225" t="n">
        <x:v>3766.55</x:v>
      </x:c>
      <x:c r="I217" s="222" t="n">
        <x:v>46235</x:v>
      </x:c>
      <x:c r="J217" s="131" t="str">
        <x:v>Nabil</x:v>
      </x:c>
      <x:c r="K217" s="222"/>
      <x:c r="L217" s="225" t="n">
        <x:v>0</x:v>
      </x:c>
      <x:c r="M217" s="131" t="str">
        <x:v>No</x:v>
      </x:c>
      <x:c r="N217" s="131" t="str">
        <x:v>High</x:v>
      </x:c>
      <x:c r="O217" s="225" t="n">
        <x:f>G217-H217</x:f>
        <x:v>0</x:v>
      </x:c>
      <x:c r="P217" s="131" t="n">
        <x:f>IF(O217&lt;=0,0,MAX(0,DATE(2026,6,30)-F217))</x:f>
        <x:v>0</x:v>
      </x:c>
      <x:c r="Q217" s="131" t="str">
        <x:f>IF(O217&lt;=0,"Paid",IF(P217=0,"Current",IF(P217&lt;=30,"1-30",IF(P217&lt;=60,"31-60",IF(P217&lt;=90,"61-90","90+")))))</x:f>
        <x:v>Paid</x:v>
      </x:c>
      <x:c r="R217" s="131" t="str">
        <x:f>IF(O217&lt;=0,"Paid",IF(M217="Yes","Disputed",IF(K217&lt;&gt;"","Promised","Open")))</x:f>
        <x:v>Paid</x:v>
      </x:c>
    </x:row>
    <x:row r="218" ht="20" customHeight="1">
      <x:c r="A218" s="131" t="str">
        <x:v>INV-0217</x:v>
      </x:c>
      <x:c r="B218" s="131" t="str">
        <x:v>CUS-025</x:v>
      </x:c>
      <x:c r="C218" s="131" t="str">
        <x:v>Customer 25</x:v>
      </x:c>
      <x:c r="D218" s="131" t="str">
        <x:v>Retail</x:v>
      </x:c>
      <x:c r="E218" s="222" t="n">
        <x:v>46059</x:v>
      </x:c>
      <x:c r="F218" s="222" t="n">
        <x:v>46104</x:v>
      </x:c>
      <x:c r="G218" s="225" t="n">
        <x:v>1678.03</x:v>
      </x:c>
      <x:c r="H218" s="225" t="n">
        <x:v>0</x:v>
      </x:c>
      <x:c r="I218" s="222"/>
      <x:c r="J218" s="131" t="str">
        <x:v>Maya</x:v>
      </x:c>
      <x:c r="K218" s="222"/>
      <x:c r="L218" s="225" t="n">
        <x:v>0</x:v>
      </x:c>
      <x:c r="M218" s="131" t="str">
        <x:v>No</x:v>
      </x:c>
      <x:c r="N218" s="131" t="str">
        <x:v>Low</x:v>
      </x:c>
      <x:c r="O218" s="225" t="n">
        <x:f>G218-H218</x:f>
        <x:v>1678.03</x:v>
      </x:c>
      <x:c r="P218" s="131" t="n">
        <x:f>IF(O218&lt;=0,0,MAX(0,DATE(2026,6,30)-F218))</x:f>
        <x:v>99</x:v>
      </x:c>
      <x:c r="Q218" s="131" t="str">
        <x:f>IF(O218&lt;=0,"Paid",IF(P218=0,"Current",IF(P218&lt;=30,"1-30",IF(P218&lt;=60,"31-60",IF(P218&lt;=90,"61-90","90+")))))</x:f>
        <x:v>90+</x:v>
      </x:c>
      <x:c r="R218" s="131" t="str">
        <x:f>IF(O218&lt;=0,"Paid",IF(M218="Yes","Disputed",IF(K218&lt;&gt;"","Promised","Open")))</x:f>
        <x:v>Open</x:v>
      </x:c>
    </x:row>
    <x:row r="219" ht="20" customHeight="1">
      <x:c r="A219" s="131" t="str">
        <x:v>INV-0218</x:v>
      </x:c>
      <x:c r="B219" s="131" t="str">
        <x:v>CUS-026</x:v>
      </x:c>
      <x:c r="C219" s="131" t="str">
        <x:v>Customer 26</x:v>
      </x:c>
      <x:c r="D219" s="131" t="str">
        <x:v>Commercial</x:v>
      </x:c>
      <x:c r="E219" s="222" t="n">
        <x:v>46166</x:v>
      </x:c>
      <x:c r="F219" s="222" t="n">
        <x:v>46196</x:v>
      </x:c>
      <x:c r="G219" s="225" t="n">
        <x:v>4484.74</x:v>
      </x:c>
      <x:c r="H219" s="225" t="n">
        <x:v>3173.72</x:v>
      </x:c>
      <x:c r="I219" s="222" t="n">
        <x:v>46216</x:v>
      </x:c>
      <x:c r="J219" s="131" t="str">
        <x:v>Karim</x:v>
      </x:c>
      <x:c r="K219" s="222" t="n">
        <x:v>46225</x:v>
      </x:c>
      <x:c r="L219" s="225" t="n">
        <x:v>903.92</x:v>
      </x:c>
      <x:c r="M219" s="131" t="str">
        <x:v>No</x:v>
      </x:c>
      <x:c r="N219" s="131" t="str">
        <x:v>Medium</x:v>
      </x:c>
      <x:c r="O219" s="225" t="n">
        <x:f>G219-H219</x:f>
        <x:v>1311.02</x:v>
      </x:c>
      <x:c r="P219" s="131" t="n">
        <x:f>IF(O219&lt;=0,0,MAX(0,DATE(2026,6,30)-F219))</x:f>
        <x:v>7</x:v>
      </x:c>
      <x:c r="Q219" s="131" t="str">
        <x:f>IF(O219&lt;=0,"Paid",IF(P219=0,"Current",IF(P219&lt;=30,"1-30",IF(P219&lt;=60,"31-60",IF(P219&lt;=90,"61-90","90+")))))</x:f>
        <x:v>1-30</x:v>
      </x:c>
      <x:c r="R219" s="131" t="str">
        <x:f>IF(O219&lt;=0,"Paid",IF(M219="Yes","Disputed",IF(K219&lt;&gt;"","Promised","Open")))</x:f>
        <x:v>Promised</x:v>
      </x:c>
    </x:row>
    <x:row r="220" ht="20" customHeight="1">
      <x:c r="A220" s="131" t="str">
        <x:v>INV-0219</x:v>
      </x:c>
      <x:c r="B220" s="131" t="str">
        <x:v>CUS-027</x:v>
      </x:c>
      <x:c r="C220" s="131" t="str">
        <x:v>Customer 27</x:v>
      </x:c>
      <x:c r="D220" s="131" t="str">
        <x:v>Hospitality</x:v>
      </x:c>
      <x:c r="E220" s="222" t="n">
        <x:v>46037</x:v>
      </x:c>
      <x:c r="F220" s="222" t="n">
        <x:v>46067</x:v>
      </x:c>
      <x:c r="G220" s="225" t="n">
        <x:v>5620.08</x:v>
      </x:c>
      <x:c r="H220" s="225" t="n">
        <x:v>5620.08</x:v>
      </x:c>
      <x:c r="I220" s="222" t="n">
        <x:v>46085</x:v>
      </x:c>
      <x:c r="J220" s="131" t="str">
        <x:v>Rita</x:v>
      </x:c>
      <x:c r="K220" s="222"/>
      <x:c r="L220" s="225" t="n">
        <x:v>0</x:v>
      </x:c>
      <x:c r="M220" s="131" t="str">
        <x:v>No</x:v>
      </x:c>
      <x:c r="N220" s="131" t="str">
        <x:v>Medium</x:v>
      </x:c>
      <x:c r="O220" s="225" t="n">
        <x:f>G220-H220</x:f>
        <x:v>0</x:v>
      </x:c>
      <x:c r="P220" s="131" t="n">
        <x:f>IF(O220&lt;=0,0,MAX(0,DATE(2026,6,30)-F220))</x:f>
        <x:v>0</x:v>
      </x:c>
      <x:c r="Q220" s="131" t="str">
        <x:f>IF(O220&lt;=0,"Paid",IF(P220=0,"Current",IF(P220&lt;=30,"1-30",IF(P220&lt;=60,"31-60",IF(P220&lt;=90,"61-90","90+")))))</x:f>
        <x:v>Paid</x:v>
      </x:c>
      <x:c r="R220" s="131" t="str">
        <x:f>IF(O220&lt;=0,"Paid",IF(M220="Yes","Disputed",IF(K220&lt;&gt;"","Promised","Open")))</x:f>
        <x:v>Paid</x:v>
      </x:c>
    </x:row>
    <x:row r="221" ht="20" customHeight="1">
      <x:c r="A221" s="131" t="str">
        <x:v>INV-0220</x:v>
      </x:c>
      <x:c r="B221" s="131" t="str">
        <x:v>CUS-028</x:v>
      </x:c>
      <x:c r="C221" s="131" t="str">
        <x:v>Customer 28</x:v>
      </x:c>
      <x:c r="D221" s="131" t="str">
        <x:v>Public Sector</x:v>
      </x:c>
      <x:c r="E221" s="222" t="n">
        <x:v>46186</x:v>
      </x:c>
      <x:c r="F221" s="222" t="n">
        <x:v>46216</x:v>
      </x:c>
      <x:c r="G221" s="225" t="n">
        <x:v>16992.12</x:v>
      </x:c>
      <x:c r="H221" s="225" t="n">
        <x:v>16992.12</x:v>
      </x:c>
      <x:c r="I221" s="222" t="n">
        <x:v>46220</x:v>
      </x:c>
      <x:c r="J221" s="131" t="str">
        <x:v>Nabil</x:v>
      </x:c>
      <x:c r="K221" s="222"/>
      <x:c r="L221" s="225" t="n">
        <x:v>0</x:v>
      </x:c>
      <x:c r="M221" s="131" t="str">
        <x:v>No</x:v>
      </x:c>
      <x:c r="N221" s="131" t="str">
        <x:v>High</x:v>
      </x:c>
      <x:c r="O221" s="225" t="n">
        <x:f>G221-H221</x:f>
        <x:v>0</x:v>
      </x:c>
      <x:c r="P221" s="131" t="n">
        <x:f>IF(O221&lt;=0,0,MAX(0,DATE(2026,6,30)-F221))</x:f>
        <x:v>0</x:v>
      </x:c>
      <x:c r="Q221" s="131" t="str">
        <x:f>IF(O221&lt;=0,"Paid",IF(P221=0,"Current",IF(P221&lt;=30,"1-30",IF(P221&lt;=60,"31-60",IF(P221&lt;=90,"61-90","90+")))))</x:f>
        <x:v>Paid</x:v>
      </x:c>
      <x:c r="R221" s="131" t="str">
        <x:f>IF(O221&lt;=0,"Paid",IF(M221="Yes","Disputed",IF(K221&lt;&gt;"","Promised","Open")))</x:f>
        <x:v>Paid</x:v>
      </x:c>
    </x:row>
    <x:row r="222" ht="20" customHeight="1">
      <x:c r="A222" s="131" t="str">
        <x:v>INV-0221</x:v>
      </x:c>
      <x:c r="B222" s="131" t="str">
        <x:v>CUS-029</x:v>
      </x:c>
      <x:c r="C222" s="131" t="str">
        <x:v>Customer 29</x:v>
      </x:c>
      <x:c r="D222" s="131" t="str">
        <x:v>Retail</x:v>
      </x:c>
      <x:c r="E222" s="222" t="n">
        <x:v>46139</x:v>
      </x:c>
      <x:c r="F222" s="222" t="n">
        <x:v>46199</x:v>
      </x:c>
      <x:c r="G222" s="225" t="n">
        <x:v>2865.52</x:v>
      </x:c>
      <x:c r="H222" s="225" t="n">
        <x:v>2865.52</x:v>
      </x:c>
      <x:c r="I222" s="222" t="n">
        <x:v>46220</x:v>
      </x:c>
      <x:c r="J222" s="131" t="str">
        <x:v>Maya</x:v>
      </x:c>
      <x:c r="K222" s="222"/>
      <x:c r="L222" s="225" t="n">
        <x:v>0</x:v>
      </x:c>
      <x:c r="M222" s="131" t="str">
        <x:v>No</x:v>
      </x:c>
      <x:c r="N222" s="131" t="str">
        <x:v>Low</x:v>
      </x:c>
      <x:c r="O222" s="225" t="n">
        <x:f>G222-H222</x:f>
        <x:v>0</x:v>
      </x:c>
      <x:c r="P222" s="131" t="n">
        <x:f>IF(O222&lt;=0,0,MAX(0,DATE(2026,6,30)-F222))</x:f>
        <x:v>0</x:v>
      </x:c>
      <x:c r="Q222" s="131" t="str">
        <x:f>IF(O222&lt;=0,"Paid",IF(P222=0,"Current",IF(P222&lt;=30,"1-30",IF(P222&lt;=60,"31-60",IF(P222&lt;=90,"61-90","90+")))))</x:f>
        <x:v>Paid</x:v>
      </x:c>
      <x:c r="R222" s="131" t="str">
        <x:f>IF(O222&lt;=0,"Paid",IF(M222="Yes","Disputed",IF(K222&lt;&gt;"","Promised","Open")))</x:f>
        <x:v>Paid</x:v>
      </x:c>
    </x:row>
    <x:row r="223" ht="20" customHeight="1">
      <x:c r="A223" s="131" t="str">
        <x:v>INV-0222</x:v>
      </x:c>
      <x:c r="B223" s="131" t="str">
        <x:v>CUS-030</x:v>
      </x:c>
      <x:c r="C223" s="131" t="str">
        <x:v>Customer 30</x:v>
      </x:c>
      <x:c r="D223" s="131" t="str">
        <x:v>Commercial</x:v>
      </x:c>
      <x:c r="E223" s="222" t="n">
        <x:v>46074</x:v>
      </x:c>
      <x:c r="F223" s="222" t="n">
        <x:v>46104</x:v>
      </x:c>
      <x:c r="G223" s="225" t="n">
        <x:v>16229.02</x:v>
      </x:c>
      <x:c r="H223" s="225" t="n">
        <x:v>0</x:v>
      </x:c>
      <x:c r="I223" s="222"/>
      <x:c r="J223" s="131" t="str">
        <x:v>Karim</x:v>
      </x:c>
      <x:c r="K223" s="222" t="n">
        <x:v>46222</x:v>
      </x:c>
      <x:c r="L223" s="225" t="n">
        <x:v>15761.32</x:v>
      </x:c>
      <x:c r="M223" s="131" t="str">
        <x:v>No</x:v>
      </x:c>
      <x:c r="N223" s="131" t="str">
        <x:v>Medium</x:v>
      </x:c>
      <x:c r="O223" s="225" t="n">
        <x:f>G223-H223</x:f>
        <x:v>16229.02</x:v>
      </x:c>
      <x:c r="P223" s="131" t="n">
        <x:f>IF(O223&lt;=0,0,MAX(0,DATE(2026,6,30)-F223))</x:f>
        <x:v>99</x:v>
      </x:c>
      <x:c r="Q223" s="131" t="str">
        <x:f>IF(O223&lt;=0,"Paid",IF(P223=0,"Current",IF(P223&lt;=30,"1-30",IF(P223&lt;=60,"31-60",IF(P223&lt;=90,"61-90","90+")))))</x:f>
        <x:v>90+</x:v>
      </x:c>
      <x:c r="R223" s="131" t="str">
        <x:f>IF(O223&lt;=0,"Paid",IF(M223="Yes","Disputed",IF(K223&lt;&gt;"","Promised","Open")))</x:f>
        <x:v>Promised</x:v>
      </x:c>
    </x:row>
    <x:row r="224" ht="20" customHeight="1">
      <x:c r="A224" s="131" t="str">
        <x:v>INV-0223</x:v>
      </x:c>
      <x:c r="B224" s="131" t="str">
        <x:v>CUS-031</x:v>
      </x:c>
      <x:c r="C224" s="131" t="str">
        <x:v>Customer 31</x:v>
      </x:c>
      <x:c r="D224" s="131" t="str">
        <x:v>Hospitality</x:v>
      </x:c>
      <x:c r="E224" s="222" t="n">
        <x:v>46113</x:v>
      </x:c>
      <x:c r="F224" s="222" t="n">
        <x:v>46128</x:v>
      </x:c>
      <x:c r="G224" s="225" t="n">
        <x:v>4711.45</x:v>
      </x:c>
      <x:c r="H224" s="225" t="n">
        <x:v>4711.45</x:v>
      </x:c>
      <x:c r="I224" s="222" t="n">
        <x:v>46153</x:v>
      </x:c>
      <x:c r="J224" s="131" t="str">
        <x:v>Rita</x:v>
      </x:c>
      <x:c r="K224" s="222"/>
      <x:c r="L224" s="225" t="n">
        <x:v>0</x:v>
      </x:c>
      <x:c r="M224" s="131" t="str">
        <x:v>No</x:v>
      </x:c>
      <x:c r="N224" s="131" t="str">
        <x:v>Medium</x:v>
      </x:c>
      <x:c r="O224" s="225" t="n">
        <x:f>G224-H224</x:f>
        <x:v>0</x:v>
      </x:c>
      <x:c r="P224" s="131" t="n">
        <x:f>IF(O224&lt;=0,0,MAX(0,DATE(2026,6,30)-F224))</x:f>
        <x:v>0</x:v>
      </x:c>
      <x:c r="Q224" s="131" t="str">
        <x:f>IF(O224&lt;=0,"Paid",IF(P224=0,"Current",IF(P224&lt;=30,"1-30",IF(P224&lt;=60,"31-60",IF(P224&lt;=90,"61-90","90+")))))</x:f>
        <x:v>Paid</x:v>
      </x:c>
      <x:c r="R224" s="131" t="str">
        <x:f>IF(O224&lt;=0,"Paid",IF(M224="Yes","Disputed",IF(K224&lt;&gt;"","Promised","Open")))</x:f>
        <x:v>Paid</x:v>
      </x:c>
    </x:row>
    <x:row r="225" ht="20" customHeight="1">
      <x:c r="A225" s="131" t="str">
        <x:v>INV-0224</x:v>
      </x:c>
      <x:c r="B225" s="131" t="str">
        <x:v>CUS-032</x:v>
      </x:c>
      <x:c r="C225" s="131" t="str">
        <x:v>Customer 32</x:v>
      </x:c>
      <x:c r="D225" s="131" t="str">
        <x:v>Public Sector</x:v>
      </x:c>
      <x:c r="E225" s="222" t="n">
        <x:v>46179</x:v>
      </x:c>
      <x:c r="F225" s="222" t="n">
        <x:v>46239</x:v>
      </x:c>
      <x:c r="G225" s="225" t="n">
        <x:v>9799.26</x:v>
      </x:c>
      <x:c r="H225" s="225" t="n">
        <x:v>2559.27</x:v>
      </x:c>
      <x:c r="I225" s="222" t="n">
        <x:v>46243</x:v>
      </x:c>
      <x:c r="J225" s="131" t="str">
        <x:v>Nabil</x:v>
      </x:c>
      <x:c r="K225" s="222"/>
      <x:c r="L225" s="225" t="n">
        <x:v>0</x:v>
      </x:c>
      <x:c r="M225" s="131" t="str">
        <x:v>No</x:v>
      </x:c>
      <x:c r="N225" s="131" t="str">
        <x:v>High</x:v>
      </x:c>
      <x:c r="O225" s="225" t="n">
        <x:f>G225-H225</x:f>
        <x:v>7239.99</x:v>
      </x:c>
      <x:c r="P225" s="131" t="n">
        <x:f>IF(O225&lt;=0,0,MAX(0,DATE(2026,6,30)-F225))</x:f>
        <x:v>0</x:v>
      </x:c>
      <x:c r="Q225" s="131" t="str">
        <x:f>IF(O225&lt;=0,"Paid",IF(P225=0,"Current",IF(P225&lt;=30,"1-30",IF(P225&lt;=60,"31-60",IF(P225&lt;=90,"61-90","90+")))))</x:f>
        <x:v>Current</x:v>
      </x:c>
      <x:c r="R225" s="131" t="str">
        <x:f>IF(O225&lt;=0,"Paid",IF(M225="Yes","Disputed",IF(K225&lt;&gt;"","Promised","Open")))</x:f>
        <x:v>Open</x:v>
      </x:c>
    </x:row>
    <x:row r="226" ht="20" customHeight="1">
      <x:c r="A226" s="131" t="str">
        <x:v>INV-0225</x:v>
      </x:c>
      <x:c r="B226" s="131" t="str">
        <x:v>CUS-033</x:v>
      </x:c>
      <x:c r="C226" s="131" t="str">
        <x:v>Customer 33</x:v>
      </x:c>
      <x:c r="D226" s="131" t="str">
        <x:v>Retail</x:v>
      </x:c>
      <x:c r="E226" s="222" t="n">
        <x:v>46153</x:v>
      </x:c>
      <x:c r="F226" s="222" t="n">
        <x:v>46183</x:v>
      </x:c>
      <x:c r="G226" s="225" t="n">
        <x:v>3630.6</x:v>
      </x:c>
      <x:c r="H226" s="225" t="n">
        <x:v>3630.6</x:v>
      </x:c>
      <x:c r="I226" s="222" t="n">
        <x:v>46185</x:v>
      </x:c>
      <x:c r="J226" s="131" t="str">
        <x:v>Maya</x:v>
      </x:c>
      <x:c r="K226" s="222"/>
      <x:c r="L226" s="225" t="n">
        <x:v>0</x:v>
      </x:c>
      <x:c r="M226" s="131" t="str">
        <x:v>No</x:v>
      </x:c>
      <x:c r="N226" s="131" t="str">
        <x:v>Low</x:v>
      </x:c>
      <x:c r="O226" s="225" t="n">
        <x:f>G226-H226</x:f>
        <x:v>0</x:v>
      </x:c>
      <x:c r="P226" s="131" t="n">
        <x:f>IF(O226&lt;=0,0,MAX(0,DATE(2026,6,30)-F226))</x:f>
        <x:v>0</x:v>
      </x:c>
      <x:c r="Q226" s="131" t="str">
        <x:f>IF(O226&lt;=0,"Paid",IF(P226=0,"Current",IF(P226&lt;=30,"1-30",IF(P226&lt;=60,"31-60",IF(P226&lt;=90,"61-90","90+")))))</x:f>
        <x:v>Paid</x:v>
      </x:c>
      <x:c r="R226" s="131" t="str">
        <x:f>IF(O226&lt;=0,"Paid",IF(M226="Yes","Disputed",IF(K226&lt;&gt;"","Promised","Open")))</x:f>
        <x:v>Paid</x:v>
      </x:c>
    </x:row>
    <x:row r="227" ht="20" customHeight="1">
      <x:c r="A227" s="131" t="str">
        <x:v>INV-0226</x:v>
      </x:c>
      <x:c r="B227" s="131" t="str">
        <x:v>CUS-034</x:v>
      </x:c>
      <x:c r="C227" s="131" t="str">
        <x:v>Customer 34</x:v>
      </x:c>
      <x:c r="D227" s="131" t="str">
        <x:v>Commercial</x:v>
      </x:c>
      <x:c r="E227" s="222" t="n">
        <x:v>46079</x:v>
      </x:c>
      <x:c r="F227" s="222" t="n">
        <x:v>46109</x:v>
      </x:c>
      <x:c r="G227" s="225" t="n">
        <x:v>3417.89</x:v>
      </x:c>
      <x:c r="H227" s="225" t="n">
        <x:v>3417.89</x:v>
      </x:c>
      <x:c r="I227" s="222" t="n">
        <x:v>46123</x:v>
      </x:c>
      <x:c r="J227" s="131" t="str">
        <x:v>Karim</x:v>
      </x:c>
      <x:c r="K227" s="222"/>
      <x:c r="L227" s="225" t="n">
        <x:v>0</x:v>
      </x:c>
      <x:c r="M227" s="131" t="str">
        <x:v>No</x:v>
      </x:c>
      <x:c r="N227" s="131" t="str">
        <x:v>Medium</x:v>
      </x:c>
      <x:c r="O227" s="225" t="n">
        <x:f>G227-H227</x:f>
        <x:v>0</x:v>
      </x:c>
      <x:c r="P227" s="131" t="n">
        <x:f>IF(O227&lt;=0,0,MAX(0,DATE(2026,6,30)-F227))</x:f>
        <x:v>0</x:v>
      </x:c>
      <x:c r="Q227" s="131" t="str">
        <x:f>IF(O227&lt;=0,"Paid",IF(P227=0,"Current",IF(P227&lt;=30,"1-30",IF(P227&lt;=60,"31-60",IF(P227&lt;=90,"61-90","90+")))))</x:f>
        <x:v>Paid</x:v>
      </x:c>
      <x:c r="R227" s="131" t="str">
        <x:f>IF(O227&lt;=0,"Paid",IF(M227="Yes","Disputed",IF(K227&lt;&gt;"","Promised","Open")))</x:f>
        <x:v>Paid</x:v>
      </x:c>
    </x:row>
    <x:row r="228" ht="20" customHeight="1">
      <x:c r="A228" s="131" t="str">
        <x:v>INV-0227</x:v>
      </x:c>
      <x:c r="B228" s="131" t="str">
        <x:v>CUS-035</x:v>
      </x:c>
      <x:c r="C228" s="131" t="str">
        <x:v>Customer 35</x:v>
      </x:c>
      <x:c r="D228" s="131" t="str">
        <x:v>Hospitality</x:v>
      </x:c>
      <x:c r="E228" s="222" t="n">
        <x:v>46108</x:v>
      </x:c>
      <x:c r="F228" s="222" t="n">
        <x:v>46153</x:v>
      </x:c>
      <x:c r="G228" s="225" t="n">
        <x:v>11477.07</x:v>
      </x:c>
      <x:c r="H228" s="225" t="n">
        <x:v>11477.07</x:v>
      </x:c>
      <x:c r="I228" s="222" t="n">
        <x:v>46153</x:v>
      </x:c>
      <x:c r="J228" s="131" t="str">
        <x:v>Rita</x:v>
      </x:c>
      <x:c r="K228" s="222"/>
      <x:c r="L228" s="225" t="n">
        <x:v>0</x:v>
      </x:c>
      <x:c r="M228" s="131" t="str">
        <x:v>No</x:v>
      </x:c>
      <x:c r="N228" s="131" t="str">
        <x:v>Medium</x:v>
      </x:c>
      <x:c r="O228" s="225" t="n">
        <x:f>G228-H228</x:f>
        <x:v>0</x:v>
      </x:c>
      <x:c r="P228" s="131" t="n">
        <x:f>IF(O228&lt;=0,0,MAX(0,DATE(2026,6,30)-F228))</x:f>
        <x:v>0</x:v>
      </x:c>
      <x:c r="Q228" s="131" t="str">
        <x:f>IF(O228&lt;=0,"Paid",IF(P228=0,"Current",IF(P228&lt;=30,"1-30",IF(P228&lt;=60,"31-60",IF(P228&lt;=90,"61-90","90+")))))</x:f>
        <x:v>Paid</x:v>
      </x:c>
      <x:c r="R228" s="131" t="str">
        <x:f>IF(O228&lt;=0,"Paid",IF(M228="Yes","Disputed",IF(K228&lt;&gt;"","Promised","Open")))</x:f>
        <x:v>Paid</x:v>
      </x:c>
    </x:row>
    <x:row r="229" ht="20" customHeight="1">
      <x:c r="A229" s="131" t="str">
        <x:v>INV-0228</x:v>
      </x:c>
      <x:c r="B229" s="131" t="str">
        <x:v>CUS-036</x:v>
      </x:c>
      <x:c r="C229" s="131" t="str">
        <x:v>Customer 36</x:v>
      </x:c>
      <x:c r="D229" s="131" t="str">
        <x:v>Public Sector</x:v>
      </x:c>
      <x:c r="E229" s="222" t="n">
        <x:v>46187</x:v>
      </x:c>
      <x:c r="F229" s="222" t="n">
        <x:v>46232</x:v>
      </x:c>
      <x:c r="G229" s="225" t="n">
        <x:v>11864.15</x:v>
      </x:c>
      <x:c r="H229" s="225" t="n">
        <x:v>11864.15</x:v>
      </x:c>
      <x:c r="I229" s="222" t="n">
        <x:v>46254</x:v>
      </x:c>
      <x:c r="J229" s="131" t="str">
        <x:v>Nabil</x:v>
      </x:c>
      <x:c r="K229" s="222"/>
      <x:c r="L229" s="225" t="n">
        <x:v>0</x:v>
      </x:c>
      <x:c r="M229" s="131" t="str">
        <x:v>No</x:v>
      </x:c>
      <x:c r="N229" s="131" t="str">
        <x:v>High</x:v>
      </x:c>
      <x:c r="O229" s="225" t="n">
        <x:f>G229-H229</x:f>
        <x:v>0</x:v>
      </x:c>
      <x:c r="P229" s="131" t="n">
        <x:f>IF(O229&lt;=0,0,MAX(0,DATE(2026,6,30)-F229))</x:f>
        <x:v>0</x:v>
      </x:c>
      <x:c r="Q229" s="131" t="str">
        <x:f>IF(O229&lt;=0,"Paid",IF(P229=0,"Current",IF(P229&lt;=30,"1-30",IF(P229&lt;=60,"31-60",IF(P229&lt;=90,"61-90","90+")))))</x:f>
        <x:v>Paid</x:v>
      </x:c>
      <x:c r="R229" s="131" t="str">
        <x:f>IF(O229&lt;=0,"Paid",IF(M229="Yes","Disputed",IF(K229&lt;&gt;"","Promised","Open")))</x:f>
        <x:v>Paid</x:v>
      </x:c>
    </x:row>
    <x:row r="230" ht="20" customHeight="1">
      <x:c r="A230" s="131" t="str">
        <x:v>INV-0229</x:v>
      </x:c>
      <x:c r="B230" s="131" t="str">
        <x:v>CUS-037</x:v>
      </x:c>
      <x:c r="C230" s="131" t="str">
        <x:v>Customer 37</x:v>
      </x:c>
      <x:c r="D230" s="131" t="str">
        <x:v>Retail</x:v>
      </x:c>
      <x:c r="E230" s="222" t="n">
        <x:v>46056</x:v>
      </x:c>
      <x:c r="F230" s="222" t="n">
        <x:v>46101</x:v>
      </x:c>
      <x:c r="G230" s="225" t="n">
        <x:v>794.39</x:v>
      </x:c>
      <x:c r="H230" s="225" t="n">
        <x:v>0</x:v>
      </x:c>
      <x:c r="I230" s="222"/>
      <x:c r="J230" s="131" t="str">
        <x:v>Maya</x:v>
      </x:c>
      <x:c r="K230" s="222" t="n">
        <x:v>46219</x:v>
      </x:c>
      <x:c r="L230" s="225" t="n">
        <x:v>709.92</x:v>
      </x:c>
      <x:c r="M230" s="131" t="str">
        <x:v>No</x:v>
      </x:c>
      <x:c r="N230" s="131" t="str">
        <x:v>Low</x:v>
      </x:c>
      <x:c r="O230" s="225" t="n">
        <x:f>G230-H230</x:f>
        <x:v>794.39</x:v>
      </x:c>
      <x:c r="P230" s="131" t="n">
        <x:f>IF(O230&lt;=0,0,MAX(0,DATE(2026,6,30)-F230))</x:f>
        <x:v>102</x:v>
      </x:c>
      <x:c r="Q230" s="131" t="str">
        <x:f>IF(O230&lt;=0,"Paid",IF(P230=0,"Current",IF(P230&lt;=30,"1-30",IF(P230&lt;=60,"31-60",IF(P230&lt;=90,"61-90","90+")))))</x:f>
        <x:v>90+</x:v>
      </x:c>
      <x:c r="R230" s="131" t="str">
        <x:f>IF(O230&lt;=0,"Paid",IF(M230="Yes","Disputed",IF(K230&lt;&gt;"","Promised","Open")))</x:f>
        <x:v>Promised</x:v>
      </x:c>
    </x:row>
    <x:row r="231" ht="20" customHeight="1">
      <x:c r="A231" s="131" t="str">
        <x:v>INV-0230</x:v>
      </x:c>
      <x:c r="B231" s="131" t="str">
        <x:v>CUS-038</x:v>
      </x:c>
      <x:c r="C231" s="131" t="str">
        <x:v>Customer 38</x:v>
      </x:c>
      <x:c r="D231" s="131" t="str">
        <x:v>Commercial</x:v>
      </x:c>
      <x:c r="E231" s="222" t="n">
        <x:v>46161</x:v>
      </x:c>
      <x:c r="F231" s="222" t="n">
        <x:v>46221</x:v>
      </x:c>
      <x:c r="G231" s="225" t="n">
        <x:v>2209.24</x:v>
      </x:c>
      <x:c r="H231" s="225" t="n">
        <x:v>1490.75</x:v>
      </x:c>
      <x:c r="I231" s="222" t="n">
        <x:v>46221</x:v>
      </x:c>
      <x:c r="J231" s="131" t="str">
        <x:v>Karim</x:v>
      </x:c>
      <x:c r="K231" s="222" t="n">
        <x:v>46220</x:v>
      </x:c>
      <x:c r="L231" s="225" t="n">
        <x:v>525.87</x:v>
      </x:c>
      <x:c r="M231" s="131" t="str">
        <x:v>Yes</x:v>
      </x:c>
      <x:c r="N231" s="131" t="str">
        <x:v>Medium</x:v>
      </x:c>
      <x:c r="O231" s="225" t="n">
        <x:f>G231-H231</x:f>
        <x:v>718.4899999999998</x:v>
      </x:c>
      <x:c r="P231" s="131" t="n">
        <x:f>IF(O231&lt;=0,0,MAX(0,DATE(2026,6,30)-F231))</x:f>
        <x:v>0</x:v>
      </x:c>
      <x:c r="Q231" s="131" t="str">
        <x:f>IF(O231&lt;=0,"Paid",IF(P231=0,"Current",IF(P231&lt;=30,"1-30",IF(P231&lt;=60,"31-60",IF(P231&lt;=90,"61-90","90+")))))</x:f>
        <x:v>Current</x:v>
      </x:c>
      <x:c r="R231" s="131" t="str">
        <x:f>IF(O231&lt;=0,"Paid",IF(M231="Yes","Disputed",IF(K231&lt;&gt;"","Promised","Open")))</x:f>
        <x:v>Disputed</x:v>
      </x:c>
    </x:row>
    <x:row r="232" ht="20" customHeight="1">
      <x:c r="A232" s="131" t="str">
        <x:v>INV-0231</x:v>
      </x:c>
      <x:c r="B232" s="131" t="str">
        <x:v>CUS-039</x:v>
      </x:c>
      <x:c r="C232" s="131" t="str">
        <x:v>Customer 39</x:v>
      </x:c>
      <x:c r="D232" s="131" t="str">
        <x:v>Hospitality</x:v>
      </x:c>
      <x:c r="E232" s="222" t="n">
        <x:v>46100</x:v>
      </x:c>
      <x:c r="F232" s="222" t="n">
        <x:v>46130</x:v>
      </x:c>
      <x:c r="G232" s="225" t="n">
        <x:v>4089.68</x:v>
      </x:c>
      <x:c r="H232" s="225" t="n">
        <x:v>4089.68</x:v>
      </x:c>
      <x:c r="I232" s="222" t="n">
        <x:v>46153</x:v>
      </x:c>
      <x:c r="J232" s="131" t="str">
        <x:v>Rita</x:v>
      </x:c>
      <x:c r="K232" s="222"/>
      <x:c r="L232" s="225" t="n">
        <x:v>0</x:v>
      </x:c>
      <x:c r="M232" s="131" t="str">
        <x:v>No</x:v>
      </x:c>
      <x:c r="N232" s="131" t="str">
        <x:v>Medium</x:v>
      </x:c>
      <x:c r="O232" s="225" t="n">
        <x:f>G232-H232</x:f>
        <x:v>0</x:v>
      </x:c>
      <x:c r="P232" s="131" t="n">
        <x:f>IF(O232&lt;=0,0,MAX(0,DATE(2026,6,30)-F232))</x:f>
        <x:v>0</x:v>
      </x:c>
      <x:c r="Q232" s="131" t="str">
        <x:f>IF(O232&lt;=0,"Paid",IF(P232=0,"Current",IF(P232&lt;=30,"1-30",IF(P232&lt;=60,"31-60",IF(P232&lt;=90,"61-90","90+")))))</x:f>
        <x:v>Paid</x:v>
      </x:c>
      <x:c r="R232" s="131" t="str">
        <x:f>IF(O232&lt;=0,"Paid",IF(M232="Yes","Disputed",IF(K232&lt;&gt;"","Promised","Open")))</x:f>
        <x:v>Paid</x:v>
      </x:c>
    </x:row>
    <x:row r="233" ht="20" customHeight="1">
      <x:c r="A233" s="131" t="str">
        <x:v>INV-0232</x:v>
      </x:c>
      <x:c r="B233" s="131" t="str">
        <x:v>CUS-040</x:v>
      </x:c>
      <x:c r="C233" s="131" t="str">
        <x:v>Customer 40</x:v>
      </x:c>
      <x:c r="D233" s="131" t="str">
        <x:v>Public Sector</x:v>
      </x:c>
      <x:c r="E233" s="222" t="n">
        <x:v>46085</x:v>
      </x:c>
      <x:c r="F233" s="222" t="n">
        <x:v>46130</x:v>
      </x:c>
      <x:c r="G233" s="225" t="n">
        <x:v>11962.08</x:v>
      </x:c>
      <x:c r="H233" s="225" t="n">
        <x:v>11962.08</x:v>
      </x:c>
      <x:c r="I233" s="222" t="n">
        <x:v>46132</x:v>
      </x:c>
      <x:c r="J233" s="131" t="str">
        <x:v>Nabil</x:v>
      </x:c>
      <x:c r="K233" s="222"/>
      <x:c r="L233" s="225" t="n">
        <x:v>0</x:v>
      </x:c>
      <x:c r="M233" s="131" t="str">
        <x:v>No</x:v>
      </x:c>
      <x:c r="N233" s="131" t="str">
        <x:v>High</x:v>
      </x:c>
      <x:c r="O233" s="225" t="n">
        <x:f>G233-H233</x:f>
        <x:v>0</x:v>
      </x:c>
      <x:c r="P233" s="131" t="n">
        <x:f>IF(O233&lt;=0,0,MAX(0,DATE(2026,6,30)-F233))</x:f>
        <x:v>0</x:v>
      </x:c>
      <x:c r="Q233" s="131" t="str">
        <x:f>IF(O233&lt;=0,"Paid",IF(P233=0,"Current",IF(P233&lt;=30,"1-30",IF(P233&lt;=60,"31-60",IF(P233&lt;=90,"61-90","90+")))))</x:f>
        <x:v>Paid</x:v>
      </x:c>
      <x:c r="R233" s="131" t="str">
        <x:f>IF(O233&lt;=0,"Paid",IF(M233="Yes","Disputed",IF(K233&lt;&gt;"","Promised","Open")))</x:f>
        <x:v>Paid</x:v>
      </x:c>
    </x:row>
    <x:row r="234" ht="20" customHeight="1">
      <x:c r="A234" s="131" t="str">
        <x:v>INV-0233</x:v>
      </x:c>
      <x:c r="B234" s="131" t="str">
        <x:v>CUS-041</x:v>
      </x:c>
      <x:c r="C234" s="131" t="str">
        <x:v>Customer 41</x:v>
      </x:c>
      <x:c r="D234" s="131" t="str">
        <x:v>Retail</x:v>
      </x:c>
      <x:c r="E234" s="222" t="n">
        <x:v>46049</x:v>
      </x:c>
      <x:c r="F234" s="222" t="n">
        <x:v>46109</x:v>
      </x:c>
      <x:c r="G234" s="225" t="n">
        <x:v>15564.66</x:v>
      </x:c>
      <x:c r="H234" s="225" t="n">
        <x:v>0</x:v>
      </x:c>
      <x:c r="I234" s="222"/>
      <x:c r="J234" s="131" t="str">
        <x:v>Maya</x:v>
      </x:c>
      <x:c r="K234" s="222"/>
      <x:c r="L234" s="225" t="n">
        <x:v>0</x:v>
      </x:c>
      <x:c r="M234" s="131" t="str">
        <x:v>No</x:v>
      </x:c>
      <x:c r="N234" s="131" t="str">
        <x:v>Low</x:v>
      </x:c>
      <x:c r="O234" s="225" t="n">
        <x:f>G234-H234</x:f>
        <x:v>15564.66</x:v>
      </x:c>
      <x:c r="P234" s="131" t="n">
        <x:f>IF(O234&lt;=0,0,MAX(0,DATE(2026,6,30)-F234))</x:f>
        <x:v>94</x:v>
      </x:c>
      <x:c r="Q234" s="131" t="str">
        <x:f>IF(O234&lt;=0,"Paid",IF(P234=0,"Current",IF(P234&lt;=30,"1-30",IF(P234&lt;=60,"31-60",IF(P234&lt;=90,"61-90","90+")))))</x:f>
        <x:v>90+</x:v>
      </x:c>
      <x:c r="R234" s="131" t="str">
        <x:f>IF(O234&lt;=0,"Paid",IF(M234="Yes","Disputed",IF(K234&lt;&gt;"","Promised","Open")))</x:f>
        <x:v>Open</x:v>
      </x:c>
    </x:row>
    <x:row r="235" ht="20" customHeight="1">
      <x:c r="A235" s="131" t="str">
        <x:v>INV-0234</x:v>
      </x:c>
      <x:c r="B235" s="131" t="str">
        <x:v>CUS-042</x:v>
      </x:c>
      <x:c r="C235" s="131" t="str">
        <x:v>Customer 42</x:v>
      </x:c>
      <x:c r="D235" s="131" t="str">
        <x:v>Commercial</x:v>
      </x:c>
      <x:c r="E235" s="222" t="n">
        <x:v>46138</x:v>
      </x:c>
      <x:c r="F235" s="222" t="n">
        <x:v>46168</x:v>
      </x:c>
      <x:c r="G235" s="225" t="n">
        <x:v>11422.81</x:v>
      </x:c>
      <x:c r="H235" s="225" t="n">
        <x:v>11422.81</x:v>
      </x:c>
      <x:c r="I235" s="222" t="n">
        <x:v>46182</x:v>
      </x:c>
      <x:c r="J235" s="131" t="str">
        <x:v>Karim</x:v>
      </x:c>
      <x:c r="K235" s="222"/>
      <x:c r="L235" s="225" t="n">
        <x:v>0</x:v>
      </x:c>
      <x:c r="M235" s="131" t="str">
        <x:v>No</x:v>
      </x:c>
      <x:c r="N235" s="131" t="str">
        <x:v>Medium</x:v>
      </x:c>
      <x:c r="O235" s="225" t="n">
        <x:f>G235-H235</x:f>
        <x:v>0</x:v>
      </x:c>
      <x:c r="P235" s="131" t="n">
        <x:f>IF(O235&lt;=0,0,MAX(0,DATE(2026,6,30)-F235))</x:f>
        <x:v>0</x:v>
      </x:c>
      <x:c r="Q235" s="131" t="str">
        <x:f>IF(O235&lt;=0,"Paid",IF(P235=0,"Current",IF(P235&lt;=30,"1-30",IF(P235&lt;=60,"31-60",IF(P235&lt;=90,"61-90","90+")))))</x:f>
        <x:v>Paid</x:v>
      </x:c>
      <x:c r="R235" s="131" t="str">
        <x:f>IF(O235&lt;=0,"Paid",IF(M235="Yes","Disputed",IF(K235&lt;&gt;"","Promised","Open")))</x:f>
        <x:v>Paid</x:v>
      </x:c>
    </x:row>
    <x:row r="236" ht="20" customHeight="1">
      <x:c r="A236" s="131" t="str">
        <x:v>INV-0235</x:v>
      </x:c>
      <x:c r="B236" s="131" t="str">
        <x:v>CUS-043</x:v>
      </x:c>
      <x:c r="C236" s="131" t="str">
        <x:v>Customer 43</x:v>
      </x:c>
      <x:c r="D236" s="131" t="str">
        <x:v>Hospitality</x:v>
      </x:c>
      <x:c r="E236" s="222" t="n">
        <x:v>46126</x:v>
      </x:c>
      <x:c r="F236" s="222" t="n">
        <x:v>46156</x:v>
      </x:c>
      <x:c r="G236" s="225" t="n">
        <x:v>12855.95</x:v>
      </x:c>
      <x:c r="H236" s="225" t="n">
        <x:v>12855.95</x:v>
      </x:c>
      <x:c r="I236" s="222" t="n">
        <x:v>46167</x:v>
      </x:c>
      <x:c r="J236" s="131" t="str">
        <x:v>Rita</x:v>
      </x:c>
      <x:c r="K236" s="222"/>
      <x:c r="L236" s="225" t="n">
        <x:v>0</x:v>
      </x:c>
      <x:c r="M236" s="131" t="str">
        <x:v>No</x:v>
      </x:c>
      <x:c r="N236" s="131" t="str">
        <x:v>Medium</x:v>
      </x:c>
      <x:c r="O236" s="225" t="n">
        <x:f>G236-H236</x:f>
        <x:v>0</x:v>
      </x:c>
      <x:c r="P236" s="131" t="n">
        <x:f>IF(O236&lt;=0,0,MAX(0,DATE(2026,6,30)-F236))</x:f>
        <x:v>0</x:v>
      </x:c>
      <x:c r="Q236" s="131" t="str">
        <x:f>IF(O236&lt;=0,"Paid",IF(P236=0,"Current",IF(P236&lt;=30,"1-30",IF(P236&lt;=60,"31-60",IF(P236&lt;=90,"61-90","90+")))))</x:f>
        <x:v>Paid</x:v>
      </x:c>
      <x:c r="R236" s="131" t="str">
        <x:f>IF(O236&lt;=0,"Paid",IF(M236="Yes","Disputed",IF(K236&lt;&gt;"","Promised","Open")))</x:f>
        <x:v>Paid</x:v>
      </x:c>
    </x:row>
    <x:row r="237" ht="20" customHeight="1">
      <x:c r="A237" s="131" t="str">
        <x:v>INV-0236</x:v>
      </x:c>
      <x:c r="B237" s="131" t="str">
        <x:v>CUS-044</x:v>
      </x:c>
      <x:c r="C237" s="131" t="str">
        <x:v>Customer 44</x:v>
      </x:c>
      <x:c r="D237" s="131" t="str">
        <x:v>Public Sector</x:v>
      </x:c>
      <x:c r="E237" s="222" t="n">
        <x:v>46067</x:v>
      </x:c>
      <x:c r="F237" s="222" t="n">
        <x:v>46097</x:v>
      </x:c>
      <x:c r="G237" s="225" t="n">
        <x:v>2175.01</x:v>
      </x:c>
      <x:c r="H237" s="225" t="n">
        <x:v>2175.01</x:v>
      </x:c>
      <x:c r="I237" s="222" t="n">
        <x:v>46113</x:v>
      </x:c>
      <x:c r="J237" s="131" t="str">
        <x:v>Nabil</x:v>
      </x:c>
      <x:c r="K237" s="222"/>
      <x:c r="L237" s="225" t="n">
        <x:v>0</x:v>
      </x:c>
      <x:c r="M237" s="131" t="str">
        <x:v>No</x:v>
      </x:c>
      <x:c r="N237" s="131" t="str">
        <x:v>High</x:v>
      </x:c>
      <x:c r="O237" s="225" t="n">
        <x:f>G237-H237</x:f>
        <x:v>0</x:v>
      </x:c>
      <x:c r="P237" s="131" t="n">
        <x:f>IF(O237&lt;=0,0,MAX(0,DATE(2026,6,30)-F237))</x:f>
        <x:v>0</x:v>
      </x:c>
      <x:c r="Q237" s="131" t="str">
        <x:f>IF(O237&lt;=0,"Paid",IF(P237=0,"Current",IF(P237&lt;=30,"1-30",IF(P237&lt;=60,"31-60",IF(P237&lt;=90,"61-90","90+")))))</x:f>
        <x:v>Paid</x:v>
      </x:c>
      <x:c r="R237" s="131" t="str">
        <x:f>IF(O237&lt;=0,"Paid",IF(M237="Yes","Disputed",IF(K237&lt;&gt;"","Promised","Open")))</x:f>
        <x:v>Paid</x:v>
      </x:c>
    </x:row>
    <x:row r="238" ht="20" customHeight="1">
      <x:c r="A238" s="131" t="str">
        <x:v>INV-0237</x:v>
      </x:c>
      <x:c r="B238" s="131" t="str">
        <x:v>CUS-045</x:v>
      </x:c>
      <x:c r="C238" s="131" t="str">
        <x:v>Customer 45</x:v>
      </x:c>
      <x:c r="D238" s="131" t="str">
        <x:v>Retail</x:v>
      </x:c>
      <x:c r="E238" s="222" t="n">
        <x:v>46105</x:v>
      </x:c>
      <x:c r="F238" s="222" t="n">
        <x:v>46135</x:v>
      </x:c>
      <x:c r="G238" s="225" t="n">
        <x:v>3299.94</x:v>
      </x:c>
      <x:c r="H238" s="225" t="n">
        <x:v>2154.05</x:v>
      </x:c>
      <x:c r="I238" s="222" t="n">
        <x:v>46139</x:v>
      </x:c>
      <x:c r="J238" s="131" t="str">
        <x:v>Maya</x:v>
      </x:c>
      <x:c r="K238" s="222"/>
      <x:c r="L238" s="225" t="n">
        <x:v>0</x:v>
      </x:c>
      <x:c r="M238" s="131" t="str">
        <x:v>No</x:v>
      </x:c>
      <x:c r="N238" s="131" t="str">
        <x:v>Low</x:v>
      </x:c>
      <x:c r="O238" s="225" t="n">
        <x:f>G238-H238</x:f>
        <x:v>1145.8899999999999</x:v>
      </x:c>
      <x:c r="P238" s="131" t="n">
        <x:f>IF(O238&lt;=0,0,MAX(0,DATE(2026,6,30)-F238))</x:f>
        <x:v>68</x:v>
      </x:c>
      <x:c r="Q238" s="131" t="str">
        <x:f>IF(O238&lt;=0,"Paid",IF(P238=0,"Current",IF(P238&lt;=30,"1-30",IF(P238&lt;=60,"31-60",IF(P238&lt;=90,"61-90","90+")))))</x:f>
        <x:v>61-90</x:v>
      </x:c>
      <x:c r="R238" s="131" t="str">
        <x:f>IF(O238&lt;=0,"Paid",IF(M238="Yes","Disputed",IF(K238&lt;&gt;"","Promised","Open")))</x:f>
        <x:v>Open</x:v>
      </x:c>
    </x:row>
    <x:row r="239" ht="20" customHeight="1">
      <x:c r="A239" s="131" t="str">
        <x:v>INV-0238</x:v>
      </x:c>
      <x:c r="B239" s="131" t="str">
        <x:v>CUS-046</x:v>
      </x:c>
      <x:c r="C239" s="131" t="str">
        <x:v>Customer 46</x:v>
      </x:c>
      <x:c r="D239" s="131" t="str">
        <x:v>Commercial</x:v>
      </x:c>
      <x:c r="E239" s="222" t="n">
        <x:v>46133</x:v>
      </x:c>
      <x:c r="F239" s="222" t="n">
        <x:v>46163</x:v>
      </x:c>
      <x:c r="G239" s="225" t="n">
        <x:v>4087.3</x:v>
      </x:c>
      <x:c r="H239" s="225" t="n">
        <x:v>4087.3</x:v>
      </x:c>
      <x:c r="I239" s="222" t="n">
        <x:v>46181</x:v>
      </x:c>
      <x:c r="J239" s="131" t="str">
        <x:v>Karim</x:v>
      </x:c>
      <x:c r="K239" s="222"/>
      <x:c r="L239" s="225" t="n">
        <x:v>0</x:v>
      </x:c>
      <x:c r="M239" s="131" t="str">
        <x:v>No</x:v>
      </x:c>
      <x:c r="N239" s="131" t="str">
        <x:v>Medium</x:v>
      </x:c>
      <x:c r="O239" s="225" t="n">
        <x:f>G239-H239</x:f>
        <x:v>0</x:v>
      </x:c>
      <x:c r="P239" s="131" t="n">
        <x:f>IF(O239&lt;=0,0,MAX(0,DATE(2026,6,30)-F239))</x:f>
        <x:v>0</x:v>
      </x:c>
      <x:c r="Q239" s="131" t="str">
        <x:f>IF(O239&lt;=0,"Paid",IF(P239=0,"Current",IF(P239&lt;=30,"1-30",IF(P239&lt;=60,"31-60",IF(P239&lt;=90,"61-90","90+")))))</x:f>
        <x:v>Paid</x:v>
      </x:c>
      <x:c r="R239" s="131" t="str">
        <x:f>IF(O239&lt;=0,"Paid",IF(M239="Yes","Disputed",IF(K239&lt;&gt;"","Promised","Open")))</x:f>
        <x:v>Paid</x:v>
      </x:c>
    </x:row>
    <x:row r="240" ht="20" customHeight="1">
      <x:c r="A240" s="131" t="str">
        <x:v>INV-0239</x:v>
      </x:c>
      <x:c r="B240" s="131" t="str">
        <x:v>CUS-047</x:v>
      </x:c>
      <x:c r="C240" s="131" t="str">
        <x:v>Customer 47</x:v>
      </x:c>
      <x:c r="D240" s="131" t="str">
        <x:v>Hospitality</x:v>
      </x:c>
      <x:c r="E240" s="222" t="n">
        <x:v>46123</x:v>
      </x:c>
      <x:c r="F240" s="222" t="n">
        <x:v>46183</x:v>
      </x:c>
      <x:c r="G240" s="225" t="n">
        <x:v>5746.35</x:v>
      </x:c>
      <x:c r="H240" s="225" t="n">
        <x:v>2729.76</x:v>
      </x:c>
      <x:c r="I240" s="222" t="n">
        <x:v>46192</x:v>
      </x:c>
      <x:c r="J240" s="131" t="str">
        <x:v>Rita</x:v>
      </x:c>
      <x:c r="K240" s="222"/>
      <x:c r="L240" s="225" t="n">
        <x:v>0</x:v>
      </x:c>
      <x:c r="M240" s="131" t="str">
        <x:v>Yes</x:v>
      </x:c>
      <x:c r="N240" s="131" t="str">
        <x:v>Medium</x:v>
      </x:c>
      <x:c r="O240" s="225" t="n">
        <x:f>G240-H240</x:f>
        <x:v>3016.59</x:v>
      </x:c>
      <x:c r="P240" s="131" t="n">
        <x:f>IF(O240&lt;=0,0,MAX(0,DATE(2026,6,30)-F240))</x:f>
        <x:v>20</x:v>
      </x:c>
      <x:c r="Q240" s="131" t="str">
        <x:f>IF(O240&lt;=0,"Paid",IF(P240=0,"Current",IF(P240&lt;=30,"1-30",IF(P240&lt;=60,"31-60",IF(P240&lt;=90,"61-90","90+")))))</x:f>
        <x:v>1-30</x:v>
      </x:c>
      <x:c r="R240" s="131" t="str">
        <x:f>IF(O240&lt;=0,"Paid",IF(M240="Yes","Disputed",IF(K240&lt;&gt;"","Promised","Open")))</x:f>
        <x:v>Disputed</x:v>
      </x:c>
    </x:row>
    <x:row r="241" ht="20" customHeight="1">
      <x:c r="A241" s="131" t="str">
        <x:v>INV-0240</x:v>
      </x:c>
      <x:c r="B241" s="131" t="str">
        <x:v>CUS-048</x:v>
      </x:c>
      <x:c r="C241" s="131" t="str">
        <x:v>Customer 48</x:v>
      </x:c>
      <x:c r="D241" s="131" t="str">
        <x:v>Public Sector</x:v>
      </x:c>
      <x:c r="E241" s="222" t="n">
        <x:v>46088</x:v>
      </x:c>
      <x:c r="F241" s="222" t="n">
        <x:v>46118</x:v>
      </x:c>
      <x:c r="G241" s="225" t="n">
        <x:v>10810.51</x:v>
      </x:c>
      <x:c r="H241" s="225" t="n">
        <x:v>10810.51</x:v>
      </x:c>
      <x:c r="I241" s="222" t="n">
        <x:v>46136</x:v>
      </x:c>
      <x:c r="J241" s="131" t="str">
        <x:v>Nabil</x:v>
      </x:c>
      <x:c r="K241" s="222"/>
      <x:c r="L241" s="225" t="n">
        <x:v>0</x:v>
      </x:c>
      <x:c r="M241" s="131" t="str">
        <x:v>No</x:v>
      </x:c>
      <x:c r="N241" s="131" t="str">
        <x:v>High</x:v>
      </x:c>
      <x:c r="O241" s="225" t="n">
        <x:f>G241-H241</x:f>
        <x:v>0</x:v>
      </x:c>
      <x:c r="P241" s="131" t="n">
        <x:f>IF(O241&lt;=0,0,MAX(0,DATE(2026,6,30)-F241))</x:f>
        <x:v>0</x:v>
      </x:c>
      <x:c r="Q241" s="131" t="str">
        <x:f>IF(O241&lt;=0,"Paid",IF(P241=0,"Current",IF(P241&lt;=30,"1-30",IF(P241&lt;=60,"31-60",IF(P241&lt;=90,"61-90","90+")))))</x:f>
        <x:v>Paid</x:v>
      </x:c>
      <x:c r="R241" s="131" t="str">
        <x:f>IF(O241&lt;=0,"Paid",IF(M241="Yes","Disputed",IF(K241&lt;&gt;"","Promised","Open")))</x:f>
        <x:v>Paid</x:v>
      </x:c>
    </x:row>
    <x:row r="242" ht="20" customHeight="1">
      <x:c r="A242" s="131" t="str">
        <x:v>INV-0241</x:v>
      </x:c>
      <x:c r="B242" s="131" t="str">
        <x:v>CUS-001</x:v>
      </x:c>
      <x:c r="C242" s="131" t="str">
        <x:v>Customer 01</x:v>
      </x:c>
      <x:c r="D242" s="131" t="str">
        <x:v>Retail</x:v>
      </x:c>
      <x:c r="E242" s="222" t="n">
        <x:v>46149</x:v>
      </x:c>
      <x:c r="F242" s="222" t="n">
        <x:v>46179</x:v>
      </x:c>
      <x:c r="G242" s="225" t="n">
        <x:v>16674.66</x:v>
      </x:c>
      <x:c r="H242" s="225" t="n">
        <x:v>4339.76</x:v>
      </x:c>
      <x:c r="I242" s="222" t="n">
        <x:v>46191</x:v>
      </x:c>
      <x:c r="J242" s="131" t="str">
        <x:v>Maya</x:v>
      </x:c>
      <x:c r="K242" s="222"/>
      <x:c r="L242" s="225" t="n">
        <x:v>0</x:v>
      </x:c>
      <x:c r="M242" s="131" t="str">
        <x:v>No</x:v>
      </x:c>
      <x:c r="N242" s="131" t="str">
        <x:v>Low</x:v>
      </x:c>
      <x:c r="O242" s="225" t="n">
        <x:f>G242-H242</x:f>
        <x:v>12334.9</x:v>
      </x:c>
      <x:c r="P242" s="131" t="n">
        <x:f>IF(O242&lt;=0,0,MAX(0,DATE(2026,6,30)-F242))</x:f>
        <x:v>24</x:v>
      </x:c>
      <x:c r="Q242" s="131" t="str">
        <x:f>IF(O242&lt;=0,"Paid",IF(P242=0,"Current",IF(P242&lt;=30,"1-30",IF(P242&lt;=60,"31-60",IF(P242&lt;=90,"61-90","90+")))))</x:f>
        <x:v>1-30</x:v>
      </x:c>
      <x:c r="R242" s="131" t="str">
        <x:f>IF(O242&lt;=0,"Paid",IF(M242="Yes","Disputed",IF(K242&lt;&gt;"","Promised","Open")))</x:f>
        <x:v>Open</x:v>
      </x:c>
    </x:row>
    <x:row r="243" ht="20" customHeight="1">
      <x:c r="A243" s="131" t="str">
        <x:v>INV-0242</x:v>
      </x:c>
      <x:c r="B243" s="131" t="str">
        <x:v>CUS-002</x:v>
      </x:c>
      <x:c r="C243" s="131" t="str">
        <x:v>Customer 02</x:v>
      </x:c>
      <x:c r="D243" s="131" t="str">
        <x:v>Commercial</x:v>
      </x:c>
      <x:c r="E243" s="222" t="n">
        <x:v>46186</x:v>
      </x:c>
      <x:c r="F243" s="222" t="n">
        <x:v>46216</x:v>
      </x:c>
      <x:c r="G243" s="225" t="n">
        <x:v>12602.61</x:v>
      </x:c>
      <x:c r="H243" s="225" t="n">
        <x:v>12602.61</x:v>
      </x:c>
      <x:c r="I243" s="222" t="n">
        <x:v>46216</x:v>
      </x:c>
      <x:c r="J243" s="131" t="str">
        <x:v>Karim</x:v>
      </x:c>
      <x:c r="K243" s="222"/>
      <x:c r="L243" s="225" t="n">
        <x:v>0</x:v>
      </x:c>
      <x:c r="M243" s="131" t="str">
        <x:v>No</x:v>
      </x:c>
      <x:c r="N243" s="131" t="str">
        <x:v>Medium</x:v>
      </x:c>
      <x:c r="O243" s="225" t="n">
        <x:f>G243-H243</x:f>
        <x:v>0</x:v>
      </x:c>
      <x:c r="P243" s="131" t="n">
        <x:f>IF(O243&lt;=0,0,MAX(0,DATE(2026,6,30)-F243))</x:f>
        <x:v>0</x:v>
      </x:c>
      <x:c r="Q243" s="131" t="str">
        <x:f>IF(O243&lt;=0,"Paid",IF(P243=0,"Current",IF(P243&lt;=30,"1-30",IF(P243&lt;=60,"31-60",IF(P243&lt;=90,"61-90","90+")))))</x:f>
        <x:v>Paid</x:v>
      </x:c>
      <x:c r="R243" s="131" t="str">
        <x:f>IF(O243&lt;=0,"Paid",IF(M243="Yes","Disputed",IF(K243&lt;&gt;"","Promised","Open")))</x:f>
        <x:v>Paid</x:v>
      </x:c>
    </x:row>
    <x:row r="244" ht="20" customHeight="1">
      <x:c r="A244" s="131" t="str">
        <x:v>INV-0243</x:v>
      </x:c>
      <x:c r="B244" s="131" t="str">
        <x:v>CUS-003</x:v>
      </x:c>
      <x:c r="C244" s="131" t="str">
        <x:v>Customer 03</x:v>
      </x:c>
      <x:c r="D244" s="131" t="str">
        <x:v>Hospitality</x:v>
      </x:c>
      <x:c r="E244" s="222" t="n">
        <x:v>46047</x:v>
      </x:c>
      <x:c r="F244" s="222" t="n">
        <x:v>46077</x:v>
      </x:c>
      <x:c r="G244" s="225" t="n">
        <x:v>16891.97</x:v>
      </x:c>
      <x:c r="H244" s="225" t="n">
        <x:v>0</x:v>
      </x:c>
      <x:c r="I244" s="222"/>
      <x:c r="J244" s="131" t="str">
        <x:v>Rita</x:v>
      </x:c>
      <x:c r="K244" s="222"/>
      <x:c r="L244" s="225" t="n">
        <x:v>0</x:v>
      </x:c>
      <x:c r="M244" s="131" t="str">
        <x:v>No</x:v>
      </x:c>
      <x:c r="N244" s="131" t="str">
        <x:v>Medium</x:v>
      </x:c>
      <x:c r="O244" s="225" t="n">
        <x:f>G244-H244</x:f>
        <x:v>16891.97</x:v>
      </x:c>
      <x:c r="P244" s="131" t="n">
        <x:f>IF(O244&lt;=0,0,MAX(0,DATE(2026,6,30)-F244))</x:f>
        <x:v>126</x:v>
      </x:c>
      <x:c r="Q244" s="131" t="str">
        <x:f>IF(O244&lt;=0,"Paid",IF(P244=0,"Current",IF(P244&lt;=30,"1-30",IF(P244&lt;=60,"31-60",IF(P244&lt;=90,"61-90","90+")))))</x:f>
        <x:v>90+</x:v>
      </x:c>
      <x:c r="R244" s="131" t="str">
        <x:f>IF(O244&lt;=0,"Paid",IF(M244="Yes","Disputed",IF(K244&lt;&gt;"","Promised","Open")))</x:f>
        <x:v>Open</x:v>
      </x:c>
    </x:row>
    <x:row r="245" ht="20" customHeight="1">
      <x:c r="A245" s="131" t="str">
        <x:v>INV-0244</x:v>
      </x:c>
      <x:c r="B245" s="131" t="str">
        <x:v>CUS-004</x:v>
      </x:c>
      <x:c r="C245" s="131" t="str">
        <x:v>Customer 04</x:v>
      </x:c>
      <x:c r="D245" s="131" t="str">
        <x:v>Public Sector</x:v>
      </x:c>
      <x:c r="E245" s="222" t="n">
        <x:v>46161</x:v>
      </x:c>
      <x:c r="F245" s="222" t="n">
        <x:v>46176</x:v>
      </x:c>
      <x:c r="G245" s="225" t="n">
        <x:v>16950.35</x:v>
      </x:c>
      <x:c r="H245" s="225" t="n">
        <x:v>9639.08</x:v>
      </x:c>
      <x:c r="I245" s="222" t="n">
        <x:v>46200</x:v>
      </x:c>
      <x:c r="J245" s="131" t="str">
        <x:v>Nabil</x:v>
      </x:c>
      <x:c r="K245" s="222"/>
      <x:c r="L245" s="225" t="n">
        <x:v>0</x:v>
      </x:c>
      <x:c r="M245" s="131" t="str">
        <x:v>No</x:v>
      </x:c>
      <x:c r="N245" s="131" t="str">
        <x:v>High</x:v>
      </x:c>
      <x:c r="O245" s="225" t="n">
        <x:f>G245-H245</x:f>
        <x:v>7311.269999999999</x:v>
      </x:c>
      <x:c r="P245" s="131" t="n">
        <x:f>IF(O245&lt;=0,0,MAX(0,DATE(2026,6,30)-F245))</x:f>
        <x:v>27</x:v>
      </x:c>
      <x:c r="Q245" s="131" t="str">
        <x:f>IF(O245&lt;=0,"Paid",IF(P245=0,"Current",IF(P245&lt;=30,"1-30",IF(P245&lt;=60,"31-60",IF(P245&lt;=90,"61-90","90+")))))</x:f>
        <x:v>1-30</x:v>
      </x:c>
      <x:c r="R245" s="131" t="str">
        <x:f>IF(O245&lt;=0,"Paid",IF(M245="Yes","Disputed",IF(K245&lt;&gt;"","Promised","Open")))</x:f>
        <x:v>Open</x:v>
      </x:c>
    </x:row>
    <x:row r="246" ht="20" customHeight="1">
      <x:c r="A246" s="131" t="str">
        <x:v>INV-0245</x:v>
      </x:c>
      <x:c r="B246" s="131" t="str">
        <x:v>CUS-005</x:v>
      </x:c>
      <x:c r="C246" s="131" t="str">
        <x:v>Customer 05</x:v>
      </x:c>
      <x:c r="D246" s="131" t="str">
        <x:v>Retail</x:v>
      </x:c>
      <x:c r="E246" s="222" t="n">
        <x:v>46088</x:v>
      </x:c>
      <x:c r="F246" s="222" t="n">
        <x:v>46148</x:v>
      </x:c>
      <x:c r="G246" s="225" t="n">
        <x:v>12821.41</x:v>
      </x:c>
      <x:c r="H246" s="225" t="n">
        <x:v>12821.41</x:v>
      </x:c>
      <x:c r="I246" s="222" t="n">
        <x:v>46160</x:v>
      </x:c>
      <x:c r="J246" s="131" t="str">
        <x:v>Maya</x:v>
      </x:c>
      <x:c r="K246" s="222"/>
      <x:c r="L246" s="225" t="n">
        <x:v>0</x:v>
      </x:c>
      <x:c r="M246" s="131" t="str">
        <x:v>No</x:v>
      </x:c>
      <x:c r="N246" s="131" t="str">
        <x:v>Low</x:v>
      </x:c>
      <x:c r="O246" s="225" t="n">
        <x:f>G246-H246</x:f>
        <x:v>0</x:v>
      </x:c>
      <x:c r="P246" s="131" t="n">
        <x:f>IF(O246&lt;=0,0,MAX(0,DATE(2026,6,30)-F246))</x:f>
        <x:v>0</x:v>
      </x:c>
      <x:c r="Q246" s="131" t="str">
        <x:f>IF(O246&lt;=0,"Paid",IF(P246=0,"Current",IF(P246&lt;=30,"1-30",IF(P246&lt;=60,"31-60",IF(P246&lt;=90,"61-90","90+")))))</x:f>
        <x:v>Paid</x:v>
      </x:c>
      <x:c r="R246" s="131" t="str">
        <x:f>IF(O246&lt;=0,"Paid",IF(M246="Yes","Disputed",IF(K246&lt;&gt;"","Promised","Open")))</x:f>
        <x:v>Paid</x:v>
      </x:c>
    </x:row>
    <x:row r="247" ht="20" customHeight="1">
      <x:c r="A247" s="131" t="str">
        <x:v>INV-0246</x:v>
      </x:c>
      <x:c r="B247" s="131" t="str">
        <x:v>CUS-006</x:v>
      </x:c>
      <x:c r="C247" s="131" t="str">
        <x:v>Customer 06</x:v>
      </x:c>
      <x:c r="D247" s="131" t="str">
        <x:v>Commercial</x:v>
      </x:c>
      <x:c r="E247" s="222" t="n">
        <x:v>46079</x:v>
      </x:c>
      <x:c r="F247" s="222" t="n">
        <x:v>46139</x:v>
      </x:c>
      <x:c r="G247" s="225" t="n">
        <x:v>10857.97</x:v>
      </x:c>
      <x:c r="H247" s="225" t="n">
        <x:v>10857.97</x:v>
      </x:c>
      <x:c r="I247" s="222" t="n">
        <x:v>46160</x:v>
      </x:c>
      <x:c r="J247" s="131" t="str">
        <x:v>Karim</x:v>
      </x:c>
      <x:c r="K247" s="222"/>
      <x:c r="L247" s="225" t="n">
        <x:v>0</x:v>
      </x:c>
      <x:c r="M247" s="131" t="str">
        <x:v>No</x:v>
      </x:c>
      <x:c r="N247" s="131" t="str">
        <x:v>Medium</x:v>
      </x:c>
      <x:c r="O247" s="225" t="n">
        <x:f>G247-H247</x:f>
        <x:v>0</x:v>
      </x:c>
      <x:c r="P247" s="131" t="n">
        <x:f>IF(O247&lt;=0,0,MAX(0,DATE(2026,6,30)-F247))</x:f>
        <x:v>0</x:v>
      </x:c>
      <x:c r="Q247" s="131" t="str">
        <x:f>IF(O247&lt;=0,"Paid",IF(P247=0,"Current",IF(P247&lt;=30,"1-30",IF(P247&lt;=60,"31-60",IF(P247&lt;=90,"61-90","90+")))))</x:f>
        <x:v>Paid</x:v>
      </x:c>
      <x:c r="R247" s="131" t="str">
        <x:f>IF(O247&lt;=0,"Paid",IF(M247="Yes","Disputed",IF(K247&lt;&gt;"","Promised","Open")))</x:f>
        <x:v>Paid</x:v>
      </x:c>
    </x:row>
    <x:row r="248" ht="20" customHeight="1">
      <x:c r="A248" s="131" t="str">
        <x:v>INV-0247</x:v>
      </x:c>
      <x:c r="B248" s="131" t="str">
        <x:v>CUS-007</x:v>
      </x:c>
      <x:c r="C248" s="131" t="str">
        <x:v>Customer 07</x:v>
      </x:c>
      <x:c r="D248" s="131" t="str">
        <x:v>Hospitality</x:v>
      </x:c>
      <x:c r="E248" s="222" t="n">
        <x:v>46125</x:v>
      </x:c>
      <x:c r="F248" s="222" t="n">
        <x:v>46170</x:v>
      </x:c>
      <x:c r="G248" s="225" t="n">
        <x:v>6810.91</x:v>
      </x:c>
      <x:c r="H248" s="225" t="n">
        <x:v>6810.91</x:v>
      </x:c>
      <x:c r="I248" s="222" t="n">
        <x:v>46186</x:v>
      </x:c>
      <x:c r="J248" s="131" t="str">
        <x:v>Rita</x:v>
      </x:c>
      <x:c r="K248" s="222"/>
      <x:c r="L248" s="225" t="n">
        <x:v>0</x:v>
      </x:c>
      <x:c r="M248" s="131" t="str">
        <x:v>No</x:v>
      </x:c>
      <x:c r="N248" s="131" t="str">
        <x:v>Medium</x:v>
      </x:c>
      <x:c r="O248" s="225" t="n">
        <x:f>G248-H248</x:f>
        <x:v>0</x:v>
      </x:c>
      <x:c r="P248" s="131" t="n">
        <x:f>IF(O248&lt;=0,0,MAX(0,DATE(2026,6,30)-F248))</x:f>
        <x:v>0</x:v>
      </x:c>
      <x:c r="Q248" s="131" t="str">
        <x:f>IF(O248&lt;=0,"Paid",IF(P248=0,"Current",IF(P248&lt;=30,"1-30",IF(P248&lt;=60,"31-60",IF(P248&lt;=90,"61-90","90+")))))</x:f>
        <x:v>Paid</x:v>
      </x:c>
      <x:c r="R248" s="131" t="str">
        <x:f>IF(O248&lt;=0,"Paid",IF(M248="Yes","Disputed",IF(K248&lt;&gt;"","Promised","Open")))</x:f>
        <x:v>Paid</x:v>
      </x:c>
    </x:row>
    <x:row r="249" ht="20" customHeight="1">
      <x:c r="A249" s="131" t="str">
        <x:v>INV-0248</x:v>
      </x:c>
      <x:c r="B249" s="131" t="str">
        <x:v>CUS-008</x:v>
      </x:c>
      <x:c r="C249" s="131" t="str">
        <x:v>Customer 08</x:v>
      </x:c>
      <x:c r="D249" s="131" t="str">
        <x:v>Public Sector</x:v>
      </x:c>
      <x:c r="E249" s="222" t="n">
        <x:v>46108</x:v>
      </x:c>
      <x:c r="F249" s="222" t="n">
        <x:v>46123</x:v>
      </x:c>
      <x:c r="G249" s="225" t="n">
        <x:v>16512.31</x:v>
      </x:c>
      <x:c r="H249" s="225" t="n">
        <x:v>16512.31</x:v>
      </x:c>
      <x:c r="I249" s="222" t="n">
        <x:v>46127</x:v>
      </x:c>
      <x:c r="J249" s="131" t="str">
        <x:v>Nabil</x:v>
      </x:c>
      <x:c r="K249" s="222"/>
      <x:c r="L249" s="225" t="n">
        <x:v>0</x:v>
      </x:c>
      <x:c r="M249" s="131" t="str">
        <x:v>No</x:v>
      </x:c>
      <x:c r="N249" s="131" t="str">
        <x:v>High</x:v>
      </x:c>
      <x:c r="O249" s="225" t="n">
        <x:f>G249-H249</x:f>
        <x:v>0</x:v>
      </x:c>
      <x:c r="P249" s="131" t="n">
        <x:f>IF(O249&lt;=0,0,MAX(0,DATE(2026,6,30)-F249))</x:f>
        <x:v>0</x:v>
      </x:c>
      <x:c r="Q249" s="131" t="str">
        <x:f>IF(O249&lt;=0,"Paid",IF(P249=0,"Current",IF(P249&lt;=30,"1-30",IF(P249&lt;=60,"31-60",IF(P249&lt;=90,"61-90","90+")))))</x:f>
        <x:v>Paid</x:v>
      </x:c>
      <x:c r="R249" s="131" t="str">
        <x:f>IF(O249&lt;=0,"Paid",IF(M249="Yes","Disputed",IF(K249&lt;&gt;"","Promised","Open")))</x:f>
        <x:v>Paid</x:v>
      </x:c>
    </x:row>
    <x:row r="250" ht="20" customHeight="1">
      <x:c r="A250" s="131" t="str">
        <x:v>INV-0249</x:v>
      </x:c>
      <x:c r="B250" s="131" t="str">
        <x:v>CUS-009</x:v>
      </x:c>
      <x:c r="C250" s="131" t="str">
        <x:v>Customer 09</x:v>
      </x:c>
      <x:c r="D250" s="131" t="str">
        <x:v>Retail</x:v>
      </x:c>
      <x:c r="E250" s="222" t="n">
        <x:v>46053</x:v>
      </x:c>
      <x:c r="F250" s="222" t="n">
        <x:v>46083</x:v>
      </x:c>
      <x:c r="G250" s="225" t="n">
        <x:v>1880.22</x:v>
      </x:c>
      <x:c r="H250" s="225" t="n">
        <x:v>0</x:v>
      </x:c>
      <x:c r="I250" s="222"/>
      <x:c r="J250" s="131" t="str">
        <x:v>Maya</x:v>
      </x:c>
      <x:c r="K250" s="222"/>
      <x:c r="L250" s="225" t="n">
        <x:v>0</x:v>
      </x:c>
      <x:c r="M250" s="131" t="str">
        <x:v>No</x:v>
      </x:c>
      <x:c r="N250" s="131" t="str">
        <x:v>Low</x:v>
      </x:c>
      <x:c r="O250" s="225" t="n">
        <x:f>G250-H250</x:f>
        <x:v>1880.22</x:v>
      </x:c>
      <x:c r="P250" s="131" t="n">
        <x:f>IF(O250&lt;=0,0,MAX(0,DATE(2026,6,30)-F250))</x:f>
        <x:v>120</x:v>
      </x:c>
      <x:c r="Q250" s="131" t="str">
        <x:f>IF(O250&lt;=0,"Paid",IF(P250=0,"Current",IF(P250&lt;=30,"1-30",IF(P250&lt;=60,"31-60",IF(P250&lt;=90,"61-90","90+")))))</x:f>
        <x:v>90+</x:v>
      </x:c>
      <x:c r="R250" s="131" t="str">
        <x:f>IF(O250&lt;=0,"Paid",IF(M250="Yes","Disputed",IF(K250&lt;&gt;"","Promised","Open")))</x:f>
        <x:v>Open</x:v>
      </x:c>
    </x:row>
    <x:row r="251" ht="20" customHeight="1">
      <x:c r="A251" s="131" t="str">
        <x:v>INV-0250</x:v>
      </x:c>
      <x:c r="B251" s="131" t="str">
        <x:v>CUS-010</x:v>
      </x:c>
      <x:c r="C251" s="131" t="str">
        <x:v>Customer 10</x:v>
      </x:c>
      <x:c r="D251" s="131" t="str">
        <x:v>Commercial</x:v>
      </x:c>
      <x:c r="E251" s="222" t="n">
        <x:v>46090</x:v>
      </x:c>
      <x:c r="F251" s="222" t="n">
        <x:v>46135</x:v>
      </x:c>
      <x:c r="G251" s="225" t="n">
        <x:v>2847.85</x:v>
      </x:c>
      <x:c r="H251" s="225" t="n">
        <x:v>1383.41</x:v>
      </x:c>
      <x:c r="I251" s="222" t="n">
        <x:v>46149</x:v>
      </x:c>
      <x:c r="J251" s="131" t="str">
        <x:v>Karim</x:v>
      </x:c>
      <x:c r="K251" s="222" t="n">
        <x:v>46227</x:v>
      </x:c>
      <x:c r="L251" s="225" t="n">
        <x:v>1305.45</x:v>
      </x:c>
      <x:c r="M251" s="131" t="str">
        <x:v>No</x:v>
      </x:c>
      <x:c r="N251" s="131" t="str">
        <x:v>Medium</x:v>
      </x:c>
      <x:c r="O251" s="225" t="n">
        <x:f>G251-H251</x:f>
        <x:v>1464.4399999999998</x:v>
      </x:c>
      <x:c r="P251" s="131" t="n">
        <x:f>IF(O251&lt;=0,0,MAX(0,DATE(2026,6,30)-F251))</x:f>
        <x:v>68</x:v>
      </x:c>
      <x:c r="Q251" s="131" t="str">
        <x:f>IF(O251&lt;=0,"Paid",IF(P251=0,"Current",IF(P251&lt;=30,"1-30",IF(P251&lt;=60,"31-60",IF(P251&lt;=90,"61-90","90+")))))</x:f>
        <x:v>61-90</x:v>
      </x:c>
      <x:c r="R251" s="131" t="str">
        <x:f>IF(O251&lt;=0,"Paid",IF(M251="Yes","Disputed",IF(K251&lt;&gt;"","Promised","Open")))</x:f>
        <x:v>Promised</x:v>
      </x:c>
    </x:row>
    <x:row r="252" ht="20" customHeight="1">
      <x:c r="A252" s="131" t="str">
        <x:v>INV-0251</x:v>
      </x:c>
      <x:c r="B252" s="131" t="str">
        <x:v>CUS-011</x:v>
      </x:c>
      <x:c r="C252" s="131" t="str">
        <x:v>Customer 11</x:v>
      </x:c>
      <x:c r="D252" s="131" t="str">
        <x:v>Hospitality</x:v>
      </x:c>
      <x:c r="E252" s="222" t="n">
        <x:v>46058</x:v>
      </x:c>
      <x:c r="F252" s="222" t="n">
        <x:v>46088</x:v>
      </x:c>
      <x:c r="G252" s="225" t="n">
        <x:v>14633.98</x:v>
      </x:c>
      <x:c r="H252" s="225" t="n">
        <x:v>10825.98</x:v>
      </x:c>
      <x:c r="I252" s="222" t="n">
        <x:v>46099</x:v>
      </x:c>
      <x:c r="J252" s="131" t="str">
        <x:v>Rita</x:v>
      </x:c>
      <x:c r="K252" s="222"/>
      <x:c r="L252" s="225" t="n">
        <x:v>0</x:v>
      </x:c>
      <x:c r="M252" s="131" t="str">
        <x:v>No</x:v>
      </x:c>
      <x:c r="N252" s="131" t="str">
        <x:v>Medium</x:v>
      </x:c>
      <x:c r="O252" s="225" t="n">
        <x:f>G252-H252</x:f>
        <x:v>3808</x:v>
      </x:c>
      <x:c r="P252" s="131" t="n">
        <x:f>IF(O252&lt;=0,0,MAX(0,DATE(2026,6,30)-F252))</x:f>
        <x:v>115</x:v>
      </x:c>
      <x:c r="Q252" s="131" t="str">
        <x:f>IF(O252&lt;=0,"Paid",IF(P252=0,"Current",IF(P252&lt;=30,"1-30",IF(P252&lt;=60,"31-60",IF(P252&lt;=90,"61-90","90+")))))</x:f>
        <x:v>90+</x:v>
      </x:c>
      <x:c r="R252" s="131" t="str">
        <x:f>IF(O252&lt;=0,"Paid",IF(M252="Yes","Disputed",IF(K252&lt;&gt;"","Promised","Open")))</x:f>
        <x:v>Open</x:v>
      </x:c>
    </x:row>
    <x:row r="253" ht="20" customHeight="1">
      <x:c r="A253" s="131" t="str">
        <x:v>INV-0252</x:v>
      </x:c>
      <x:c r="B253" s="131" t="str">
        <x:v>CUS-012</x:v>
      </x:c>
      <x:c r="C253" s="131" t="str">
        <x:v>Customer 12</x:v>
      </x:c>
      <x:c r="D253" s="131" t="str">
        <x:v>Public Sector</x:v>
      </x:c>
      <x:c r="E253" s="222" t="n">
        <x:v>46174</x:v>
      </x:c>
      <x:c r="F253" s="222" t="n">
        <x:v>46204</x:v>
      </x:c>
      <x:c r="G253" s="225" t="n">
        <x:v>11657.59</x:v>
      </x:c>
      <x:c r="H253" s="225" t="n">
        <x:v>11657.59</x:v>
      </x:c>
      <x:c r="I253" s="222" t="n">
        <x:v>46216</x:v>
      </x:c>
      <x:c r="J253" s="131" t="str">
        <x:v>Nabil</x:v>
      </x:c>
      <x:c r="K253" s="222"/>
      <x:c r="L253" s="225" t="n">
        <x:v>0</x:v>
      </x:c>
      <x:c r="M253" s="131" t="str">
        <x:v>No</x:v>
      </x:c>
      <x:c r="N253" s="131" t="str">
        <x:v>High</x:v>
      </x:c>
      <x:c r="O253" s="225" t="n">
        <x:f>G253-H253</x:f>
        <x:v>0</x:v>
      </x:c>
      <x:c r="P253" s="131" t="n">
        <x:f>IF(O253&lt;=0,0,MAX(0,DATE(2026,6,30)-F253))</x:f>
        <x:v>0</x:v>
      </x:c>
      <x:c r="Q253" s="131" t="str">
        <x:f>IF(O253&lt;=0,"Paid",IF(P253=0,"Current",IF(P253&lt;=30,"1-30",IF(P253&lt;=60,"31-60",IF(P253&lt;=90,"61-90","90+")))))</x:f>
        <x:v>Paid</x:v>
      </x:c>
      <x:c r="R253" s="131" t="str">
        <x:f>IF(O253&lt;=0,"Paid",IF(M253="Yes","Disputed",IF(K253&lt;&gt;"","Promised","Open")))</x:f>
        <x:v>Paid</x:v>
      </x:c>
    </x:row>
    <x:row r="254" ht="20" customHeight="1">
      <x:c r="A254" s="131" t="str">
        <x:v>INV-0253</x:v>
      </x:c>
      <x:c r="B254" s="131" t="str">
        <x:v>CUS-013</x:v>
      </x:c>
      <x:c r="C254" s="131" t="str">
        <x:v>Customer 13</x:v>
      </x:c>
      <x:c r="D254" s="131" t="str">
        <x:v>Retail</x:v>
      </x:c>
      <x:c r="E254" s="222" t="n">
        <x:v>46046</x:v>
      </x:c>
      <x:c r="F254" s="222" t="n">
        <x:v>46091</x:v>
      </x:c>
      <x:c r="G254" s="225" t="n">
        <x:v>12383.86</x:v>
      </x:c>
      <x:c r="H254" s="225" t="n">
        <x:v>0</x:v>
      </x:c>
      <x:c r="I254" s="222"/>
      <x:c r="J254" s="131" t="str">
        <x:v>Maya</x:v>
      </x:c>
      <x:c r="K254" s="222"/>
      <x:c r="L254" s="225" t="n">
        <x:v>0</x:v>
      </x:c>
      <x:c r="M254" s="131" t="str">
        <x:v>No</x:v>
      </x:c>
      <x:c r="N254" s="131" t="str">
        <x:v>Low</x:v>
      </x:c>
      <x:c r="O254" s="225" t="n">
        <x:f>G254-H254</x:f>
        <x:v>12383.86</x:v>
      </x:c>
      <x:c r="P254" s="131" t="n">
        <x:f>IF(O254&lt;=0,0,MAX(0,DATE(2026,6,30)-F254))</x:f>
        <x:v>112</x:v>
      </x:c>
      <x:c r="Q254" s="131" t="str">
        <x:f>IF(O254&lt;=0,"Paid",IF(P254=0,"Current",IF(P254&lt;=30,"1-30",IF(P254&lt;=60,"31-60",IF(P254&lt;=90,"61-90","90+")))))</x:f>
        <x:v>90+</x:v>
      </x:c>
      <x:c r="R254" s="131" t="str">
        <x:f>IF(O254&lt;=0,"Paid",IF(M254="Yes","Disputed",IF(K254&lt;&gt;"","Promised","Open")))</x:f>
        <x:v>Open</x:v>
      </x:c>
    </x:row>
    <x:row r="255" ht="20" customHeight="1">
      <x:c r="A255" s="131" t="str">
        <x:v>INV-0254</x:v>
      </x:c>
      <x:c r="B255" s="131" t="str">
        <x:v>CUS-014</x:v>
      </x:c>
      <x:c r="C255" s="131" t="str">
        <x:v>Customer 14</x:v>
      </x:c>
      <x:c r="D255" s="131" t="str">
        <x:v>Commercial</x:v>
      </x:c>
      <x:c r="E255" s="222" t="n">
        <x:v>46109</x:v>
      </x:c>
      <x:c r="F255" s="222" t="n">
        <x:v>46169</x:v>
      </x:c>
      <x:c r="G255" s="225" t="n">
        <x:v>2094.59</x:v>
      </x:c>
      <x:c r="H255" s="225" t="n">
        <x:v>0</x:v>
      </x:c>
      <x:c r="I255" s="222"/>
      <x:c r="J255" s="131" t="str">
        <x:v>Karim</x:v>
      </x:c>
      <x:c r="K255" s="222"/>
      <x:c r="L255" s="225" t="n">
        <x:v>0</x:v>
      </x:c>
      <x:c r="M255" s="131" t="str">
        <x:v>Yes</x:v>
      </x:c>
      <x:c r="N255" s="131" t="str">
        <x:v>Medium</x:v>
      </x:c>
      <x:c r="O255" s="225" t="n">
        <x:f>G255-H255</x:f>
        <x:v>2094.59</x:v>
      </x:c>
      <x:c r="P255" s="131" t="n">
        <x:f>IF(O255&lt;=0,0,MAX(0,DATE(2026,6,30)-F255))</x:f>
        <x:v>34</x:v>
      </x:c>
      <x:c r="Q255" s="131" t="str">
        <x:f>IF(O255&lt;=0,"Paid",IF(P255=0,"Current",IF(P255&lt;=30,"1-30",IF(P255&lt;=60,"31-60",IF(P255&lt;=90,"61-90","90+")))))</x:f>
        <x:v>31-60</x:v>
      </x:c>
      <x:c r="R255" s="131" t="str">
        <x:f>IF(O255&lt;=0,"Paid",IF(M255="Yes","Disputed",IF(K255&lt;&gt;"","Promised","Open")))</x:f>
        <x:v>Disputed</x:v>
      </x:c>
    </x:row>
    <x:row r="256" ht="20" customHeight="1">
      <x:c r="A256" s="131" t="str">
        <x:v>INV-0255</x:v>
      </x:c>
      <x:c r="B256" s="131" t="str">
        <x:v>CUS-015</x:v>
      </x:c>
      <x:c r="C256" s="131" t="str">
        <x:v>Customer 15</x:v>
      </x:c>
      <x:c r="D256" s="131" t="str">
        <x:v>Hospitality</x:v>
      </x:c>
      <x:c r="E256" s="222" t="n">
        <x:v>46154</x:v>
      </x:c>
      <x:c r="F256" s="222" t="n">
        <x:v>46184</x:v>
      </x:c>
      <x:c r="G256" s="225" t="n">
        <x:v>6921.49</x:v>
      </x:c>
      <x:c r="H256" s="225" t="n">
        <x:v>0</x:v>
      </x:c>
      <x:c r="I256" s="222"/>
      <x:c r="J256" s="131" t="str">
        <x:v>Rita</x:v>
      </x:c>
      <x:c r="K256" s="222" t="n">
        <x:v>46214</x:v>
      </x:c>
      <x:c r="L256" s="225" t="n">
        <x:v>5721.54</x:v>
      </x:c>
      <x:c r="M256" s="131" t="str">
        <x:v>No</x:v>
      </x:c>
      <x:c r="N256" s="131" t="str">
        <x:v>Medium</x:v>
      </x:c>
      <x:c r="O256" s="225" t="n">
        <x:f>G256-H256</x:f>
        <x:v>6921.49</x:v>
      </x:c>
      <x:c r="P256" s="131" t="n">
        <x:f>IF(O256&lt;=0,0,MAX(0,DATE(2026,6,30)-F256))</x:f>
        <x:v>19</x:v>
      </x:c>
      <x:c r="Q256" s="131" t="str">
        <x:f>IF(O256&lt;=0,"Paid",IF(P256=0,"Current",IF(P256&lt;=30,"1-30",IF(P256&lt;=60,"31-60",IF(P256&lt;=90,"61-90","90+")))))</x:f>
        <x:v>1-30</x:v>
      </x:c>
      <x:c r="R256" s="131" t="str">
        <x:f>IF(O256&lt;=0,"Paid",IF(M256="Yes","Disputed",IF(K256&lt;&gt;"","Promised","Open")))</x:f>
        <x:v>Promised</x:v>
      </x:c>
    </x:row>
    <x:row r="257" ht="20" customHeight="1">
      <x:c r="A257" s="131" t="str">
        <x:v>INV-0256</x:v>
      </x:c>
      <x:c r="B257" s="131" t="str">
        <x:v>CUS-016</x:v>
      </x:c>
      <x:c r="C257" s="131" t="str">
        <x:v>Customer 16</x:v>
      </x:c>
      <x:c r="D257" s="131" t="str">
        <x:v>Public Sector</x:v>
      </x:c>
      <x:c r="E257" s="222" t="n">
        <x:v>46048</x:v>
      </x:c>
      <x:c r="F257" s="222" t="n">
        <x:v>46108</x:v>
      </x:c>
      <x:c r="G257" s="225" t="n">
        <x:v>5083.99</x:v>
      </x:c>
      <x:c r="H257" s="225" t="n">
        <x:v>5083.99</x:v>
      </x:c>
      <x:c r="I257" s="222" t="n">
        <x:v>46113</x:v>
      </x:c>
      <x:c r="J257" s="131" t="str">
        <x:v>Nabil</x:v>
      </x:c>
      <x:c r="K257" s="222"/>
      <x:c r="L257" s="225" t="n">
        <x:v>0</x:v>
      </x:c>
      <x:c r="M257" s="131" t="str">
        <x:v>No</x:v>
      </x:c>
      <x:c r="N257" s="131" t="str">
        <x:v>High</x:v>
      </x:c>
      <x:c r="O257" s="225" t="n">
        <x:f>G257-H257</x:f>
        <x:v>0</x:v>
      </x:c>
      <x:c r="P257" s="131" t="n">
        <x:f>IF(O257&lt;=0,0,MAX(0,DATE(2026,6,30)-F257))</x:f>
        <x:v>0</x:v>
      </x:c>
      <x:c r="Q257" s="131" t="str">
        <x:f>IF(O257&lt;=0,"Paid",IF(P257=0,"Current",IF(P257&lt;=30,"1-30",IF(P257&lt;=60,"31-60",IF(P257&lt;=90,"61-90","90+")))))</x:f>
        <x:v>Paid</x:v>
      </x:c>
      <x:c r="R257" s="131" t="str">
        <x:f>IF(O257&lt;=0,"Paid",IF(M257="Yes","Disputed",IF(K257&lt;&gt;"","Promised","Open")))</x:f>
        <x:v>Paid</x:v>
      </x:c>
    </x:row>
    <x:row r="258" ht="20" customHeight="1">
      <x:c r="A258" s="131" t="str">
        <x:v>INV-0257</x:v>
      </x:c>
      <x:c r="B258" s="131" t="str">
        <x:v>CUS-017</x:v>
      </x:c>
      <x:c r="C258" s="131" t="str">
        <x:v>Customer 17</x:v>
      </x:c>
      <x:c r="D258" s="131" t="str">
        <x:v>Retail</x:v>
      </x:c>
      <x:c r="E258" s="222" t="n">
        <x:v>46179</x:v>
      </x:c>
      <x:c r="F258" s="222" t="n">
        <x:v>46209</x:v>
      </x:c>
      <x:c r="G258" s="225" t="n">
        <x:v>7331.89</x:v>
      </x:c>
      <x:c r="H258" s="225" t="n">
        <x:v>7331.89</x:v>
      </x:c>
      <x:c r="I258" s="222" t="n">
        <x:v>46225</x:v>
      </x:c>
      <x:c r="J258" s="131" t="str">
        <x:v>Maya</x:v>
      </x:c>
      <x:c r="K258" s="222"/>
      <x:c r="L258" s="225" t="n">
        <x:v>0</x:v>
      </x:c>
      <x:c r="M258" s="131" t="str">
        <x:v>No</x:v>
      </x:c>
      <x:c r="N258" s="131" t="str">
        <x:v>Low</x:v>
      </x:c>
      <x:c r="O258" s="225" t="n">
        <x:f>G258-H258</x:f>
        <x:v>0</x:v>
      </x:c>
      <x:c r="P258" s="131" t="n">
        <x:f>IF(O258&lt;=0,0,MAX(0,DATE(2026,6,30)-F258))</x:f>
        <x:v>0</x:v>
      </x:c>
      <x:c r="Q258" s="131" t="str">
        <x:f>IF(O258&lt;=0,"Paid",IF(P258=0,"Current",IF(P258&lt;=30,"1-30",IF(P258&lt;=60,"31-60",IF(P258&lt;=90,"61-90","90+")))))</x:f>
        <x:v>Paid</x:v>
      </x:c>
      <x:c r="R258" s="131" t="str">
        <x:f>IF(O258&lt;=0,"Paid",IF(M258="Yes","Disputed",IF(K258&lt;&gt;"","Promised","Open")))</x:f>
        <x:v>Paid</x:v>
      </x:c>
    </x:row>
    <x:row r="259" ht="20" customHeight="1">
      <x:c r="A259" s="131" t="str">
        <x:v>INV-0258</x:v>
      </x:c>
      <x:c r="B259" s="131" t="str">
        <x:v>CUS-018</x:v>
      </x:c>
      <x:c r="C259" s="131" t="str">
        <x:v>Customer 18</x:v>
      </x:c>
      <x:c r="D259" s="131" t="str">
        <x:v>Commercial</x:v>
      </x:c>
      <x:c r="E259" s="222" t="n">
        <x:v>46140</x:v>
      </x:c>
      <x:c r="F259" s="222" t="n">
        <x:v>46185</x:v>
      </x:c>
      <x:c r="G259" s="225" t="n">
        <x:v>1307.53</x:v>
      </x:c>
      <x:c r="H259" s="225" t="n">
        <x:v>1307.53</x:v>
      </x:c>
      <x:c r="I259" s="222" t="n">
        <x:v>46203</x:v>
      </x:c>
      <x:c r="J259" s="131" t="str">
        <x:v>Karim</x:v>
      </x:c>
      <x:c r="K259" s="222"/>
      <x:c r="L259" s="225" t="n">
        <x:v>0</x:v>
      </x:c>
      <x:c r="M259" s="131" t="str">
        <x:v>No</x:v>
      </x:c>
      <x:c r="N259" s="131" t="str">
        <x:v>Medium</x:v>
      </x:c>
      <x:c r="O259" s="225" t="n">
        <x:f>G259-H259</x:f>
        <x:v>0</x:v>
      </x:c>
      <x:c r="P259" s="131" t="n">
        <x:f>IF(O259&lt;=0,0,MAX(0,DATE(2026,6,30)-F259))</x:f>
        <x:v>0</x:v>
      </x:c>
      <x:c r="Q259" s="131" t="str">
        <x:f>IF(O259&lt;=0,"Paid",IF(P259=0,"Current",IF(P259&lt;=30,"1-30",IF(P259&lt;=60,"31-60",IF(P259&lt;=90,"61-90","90+")))))</x:f>
        <x:v>Paid</x:v>
      </x:c>
      <x:c r="R259" s="131" t="str">
        <x:f>IF(O259&lt;=0,"Paid",IF(M259="Yes","Disputed",IF(K259&lt;&gt;"","Promised","Open")))</x:f>
        <x:v>Paid</x:v>
      </x:c>
    </x:row>
    <x:row r="260" ht="20" customHeight="1">
      <x:c r="A260" s="131" t="str">
        <x:v>INV-0259</x:v>
      </x:c>
      <x:c r="B260" s="131" t="str">
        <x:v>CUS-019</x:v>
      </x:c>
      <x:c r="C260" s="131" t="str">
        <x:v>Customer 19</x:v>
      </x:c>
      <x:c r="D260" s="131" t="str">
        <x:v>Hospitality</x:v>
      </x:c>
      <x:c r="E260" s="222" t="n">
        <x:v>46101</x:v>
      </x:c>
      <x:c r="F260" s="222" t="n">
        <x:v>46146</x:v>
      </x:c>
      <x:c r="G260" s="225" t="n">
        <x:v>6316.19</x:v>
      </x:c>
      <x:c r="H260" s="225" t="n">
        <x:v>6316.19</x:v>
      </x:c>
      <x:c r="I260" s="222" t="n">
        <x:v>46147</x:v>
      </x:c>
      <x:c r="J260" s="131" t="str">
        <x:v>Rita</x:v>
      </x:c>
      <x:c r="K260" s="222"/>
      <x:c r="L260" s="225" t="n">
        <x:v>0</x:v>
      </x:c>
      <x:c r="M260" s="131" t="str">
        <x:v>No</x:v>
      </x:c>
      <x:c r="N260" s="131" t="str">
        <x:v>Medium</x:v>
      </x:c>
      <x:c r="O260" s="225" t="n">
        <x:f>G260-H260</x:f>
        <x:v>0</x:v>
      </x:c>
      <x:c r="P260" s="131" t="n">
        <x:f>IF(O260&lt;=0,0,MAX(0,DATE(2026,6,30)-F260))</x:f>
        <x:v>0</x:v>
      </x:c>
      <x:c r="Q260" s="131" t="str">
        <x:f>IF(O260&lt;=0,"Paid",IF(P260=0,"Current",IF(P260&lt;=30,"1-30",IF(P260&lt;=60,"31-60",IF(P260&lt;=90,"61-90","90+")))))</x:f>
        <x:v>Paid</x:v>
      </x:c>
      <x:c r="R260" s="131" t="str">
        <x:f>IF(O260&lt;=0,"Paid",IF(M260="Yes","Disputed",IF(K260&lt;&gt;"","Promised","Open")))</x:f>
        <x:v>Paid</x:v>
      </x:c>
    </x:row>
    <x:row r="261" ht="20" customHeight="1">
      <x:c r="A261" s="131" t="str">
        <x:v>INV-0260</x:v>
      </x:c>
      <x:c r="B261" s="131" t="str">
        <x:v>CUS-020</x:v>
      </x:c>
      <x:c r="C261" s="131" t="str">
        <x:v>Customer 20</x:v>
      </x:c>
      <x:c r="D261" s="131" t="str">
        <x:v>Public Sector</x:v>
      </x:c>
      <x:c r="E261" s="222" t="n">
        <x:v>46159</x:v>
      </x:c>
      <x:c r="F261" s="222" t="n">
        <x:v>46174</x:v>
      </x:c>
      <x:c r="G261" s="225" t="n">
        <x:v>9532.66</x:v>
      </x:c>
      <x:c r="H261" s="225" t="n">
        <x:v>9532.66</x:v>
      </x:c>
      <x:c r="I261" s="222" t="n">
        <x:v>46196</x:v>
      </x:c>
      <x:c r="J261" s="131" t="str">
        <x:v>Nabil</x:v>
      </x:c>
      <x:c r="K261" s="222"/>
      <x:c r="L261" s="225" t="n">
        <x:v>0</x:v>
      </x:c>
      <x:c r="M261" s="131" t="str">
        <x:v>No</x:v>
      </x:c>
      <x:c r="N261" s="131" t="str">
        <x:v>High</x:v>
      </x:c>
      <x:c r="O261" s="225" t="n">
        <x:f>G261-H261</x:f>
        <x:v>0</x:v>
      </x:c>
      <x:c r="P261" s="131" t="n">
        <x:f>IF(O261&lt;=0,0,MAX(0,DATE(2026,6,30)-F261))</x:f>
        <x:v>0</x:v>
      </x:c>
      <x:c r="Q261" s="131" t="str">
        <x:f>IF(O261&lt;=0,"Paid",IF(P261=0,"Current",IF(P261&lt;=30,"1-30",IF(P261&lt;=60,"31-60",IF(P261&lt;=90,"61-90","90+")))))</x:f>
        <x:v>Paid</x:v>
      </x:c>
      <x:c r="R261" s="131" t="str">
        <x:f>IF(O261&lt;=0,"Paid",IF(M261="Yes","Disputed",IF(K261&lt;&gt;"","Promised","Open")))</x:f>
        <x:v>Paid</x:v>
      </x:c>
    </x:row>
    <x:row r="262" ht="20" customHeight="1">
      <x:c r="A262" s="131" t="str">
        <x:v>INV-0261</x:v>
      </x:c>
      <x:c r="B262" s="131" t="str">
        <x:v>CUS-021</x:v>
      </x:c>
      <x:c r="C262" s="131" t="str">
        <x:v>Customer 21</x:v>
      </x:c>
      <x:c r="D262" s="131" t="str">
        <x:v>Retail</x:v>
      </x:c>
      <x:c r="E262" s="222" t="n">
        <x:v>46052</x:v>
      </x:c>
      <x:c r="F262" s="222" t="n">
        <x:v>46067</x:v>
      </x:c>
      <x:c r="G262" s="225" t="n">
        <x:v>7338.55</x:v>
      </x:c>
      <x:c r="H262" s="225" t="n">
        <x:v>0</x:v>
      </x:c>
      <x:c r="I262" s="222"/>
      <x:c r="J262" s="131" t="str">
        <x:v>Maya</x:v>
      </x:c>
      <x:c r="K262" s="222"/>
      <x:c r="L262" s="225" t="n">
        <x:v>0</x:v>
      </x:c>
      <x:c r="M262" s="131" t="str">
        <x:v>No</x:v>
      </x:c>
      <x:c r="N262" s="131" t="str">
        <x:v>Low</x:v>
      </x:c>
      <x:c r="O262" s="225" t="n">
        <x:f>G262-H262</x:f>
        <x:v>7338.55</x:v>
      </x:c>
      <x:c r="P262" s="131" t="n">
        <x:f>IF(O262&lt;=0,0,MAX(0,DATE(2026,6,30)-F262))</x:f>
        <x:v>136</x:v>
      </x:c>
      <x:c r="Q262" s="131" t="str">
        <x:f>IF(O262&lt;=0,"Paid",IF(P262=0,"Current",IF(P262&lt;=30,"1-30",IF(P262&lt;=60,"31-60",IF(P262&lt;=90,"61-90","90+")))))</x:f>
        <x:v>90+</x:v>
      </x:c>
      <x:c r="R262" s="131" t="str">
        <x:f>IF(O262&lt;=0,"Paid",IF(M262="Yes","Disputed",IF(K262&lt;&gt;"","Promised","Open")))</x:f>
        <x:v>Open</x:v>
      </x:c>
    </x:row>
    <x:row r="263" ht="20" customHeight="1">
      <x:c r="A263" s="131" t="str">
        <x:v>INV-0262</x:v>
      </x:c>
      <x:c r="B263" s="131" t="str">
        <x:v>CUS-022</x:v>
      </x:c>
      <x:c r="C263" s="131" t="str">
        <x:v>Customer 22</x:v>
      </x:c>
      <x:c r="D263" s="131" t="str">
        <x:v>Commercial</x:v>
      </x:c>
      <x:c r="E263" s="222" t="n">
        <x:v>46098</x:v>
      </x:c>
      <x:c r="F263" s="222" t="n">
        <x:v>46158</x:v>
      </x:c>
      <x:c r="G263" s="225" t="n">
        <x:v>9819.91</x:v>
      </x:c>
      <x:c r="H263" s="225" t="n">
        <x:v>0</x:v>
      </x:c>
      <x:c r="I263" s="222"/>
      <x:c r="J263" s="131" t="str">
        <x:v>Karim</x:v>
      </x:c>
      <x:c r="K263" s="222"/>
      <x:c r="L263" s="225" t="n">
        <x:v>0</x:v>
      </x:c>
      <x:c r="M263" s="131" t="str">
        <x:v>No</x:v>
      </x:c>
      <x:c r="N263" s="131" t="str">
        <x:v>Medium</x:v>
      </x:c>
      <x:c r="O263" s="225" t="n">
        <x:f>G263-H263</x:f>
        <x:v>9819.91</x:v>
      </x:c>
      <x:c r="P263" s="131" t="n">
        <x:f>IF(O263&lt;=0,0,MAX(0,DATE(2026,6,30)-F263))</x:f>
        <x:v>45</x:v>
      </x:c>
      <x:c r="Q263" s="131" t="str">
        <x:f>IF(O263&lt;=0,"Paid",IF(P263=0,"Current",IF(P263&lt;=30,"1-30",IF(P263&lt;=60,"31-60",IF(P263&lt;=90,"61-90","90+")))))</x:f>
        <x:v>31-60</x:v>
      </x:c>
      <x:c r="R263" s="131" t="str">
        <x:f>IF(O263&lt;=0,"Paid",IF(M263="Yes","Disputed",IF(K263&lt;&gt;"","Promised","Open")))</x:f>
        <x:v>Open</x:v>
      </x:c>
    </x:row>
    <x:row r="264" ht="20" customHeight="1">
      <x:c r="A264" s="131" t="str">
        <x:v>INV-0263</x:v>
      </x:c>
      <x:c r="B264" s="131" t="str">
        <x:v>CUS-023</x:v>
      </x:c>
      <x:c r="C264" s="131" t="str">
        <x:v>Customer 23</x:v>
      </x:c>
      <x:c r="D264" s="131" t="str">
        <x:v>Hospitality</x:v>
      </x:c>
      <x:c r="E264" s="222" t="n">
        <x:v>46074</x:v>
      </x:c>
      <x:c r="F264" s="222" t="n">
        <x:v>46104</x:v>
      </x:c>
      <x:c r="G264" s="225" t="n">
        <x:v>5807.74</x:v>
      </x:c>
      <x:c r="H264" s="225" t="n">
        <x:v>4240.61</x:v>
      </x:c>
      <x:c r="I264" s="222" t="n">
        <x:v>46123</x:v>
      </x:c>
      <x:c r="J264" s="131" t="str">
        <x:v>Rita</x:v>
      </x:c>
      <x:c r="K264" s="222" t="n">
        <x:v>46225</x:v>
      </x:c>
      <x:c r="L264" s="225" t="n">
        <x:v>1168.66</x:v>
      </x:c>
      <x:c r="M264" s="131" t="str">
        <x:v>No</x:v>
      </x:c>
      <x:c r="N264" s="131" t="str">
        <x:v>Medium</x:v>
      </x:c>
      <x:c r="O264" s="225" t="n">
        <x:f>G264-H264</x:f>
        <x:v>1567.13</x:v>
      </x:c>
      <x:c r="P264" s="131" t="n">
        <x:f>IF(O264&lt;=0,0,MAX(0,DATE(2026,6,30)-F264))</x:f>
        <x:v>99</x:v>
      </x:c>
      <x:c r="Q264" s="131" t="str">
        <x:f>IF(O264&lt;=0,"Paid",IF(P264=0,"Current",IF(P264&lt;=30,"1-30",IF(P264&lt;=60,"31-60",IF(P264&lt;=90,"61-90","90+")))))</x:f>
        <x:v>90+</x:v>
      </x:c>
      <x:c r="R264" s="131" t="str">
        <x:f>IF(O264&lt;=0,"Paid",IF(M264="Yes","Disputed",IF(K264&lt;&gt;"","Promised","Open")))</x:f>
        <x:v>Promised</x:v>
      </x:c>
    </x:row>
    <x:row r="265" ht="20" customHeight="1">
      <x:c r="A265" s="131" t="str">
        <x:v>INV-0264</x:v>
      </x:c>
      <x:c r="B265" s="131" t="str">
        <x:v>CUS-024</x:v>
      </x:c>
      <x:c r="C265" s="131" t="str">
        <x:v>Customer 24</x:v>
      </x:c>
      <x:c r="D265" s="131" t="str">
        <x:v>Public Sector</x:v>
      </x:c>
      <x:c r="E265" s="222" t="n">
        <x:v>46120</x:v>
      </x:c>
      <x:c r="F265" s="222" t="n">
        <x:v>46150</x:v>
      </x:c>
      <x:c r="G265" s="225" t="n">
        <x:v>8258.68</x:v>
      </x:c>
      <x:c r="H265" s="225" t="n">
        <x:v>8258.68</x:v>
      </x:c>
      <x:c r="I265" s="222" t="n">
        <x:v>46173</x:v>
      </x:c>
      <x:c r="J265" s="131" t="str">
        <x:v>Nabil</x:v>
      </x:c>
      <x:c r="K265" s="222"/>
      <x:c r="L265" s="225" t="n">
        <x:v>0</x:v>
      </x:c>
      <x:c r="M265" s="131" t="str">
        <x:v>No</x:v>
      </x:c>
      <x:c r="N265" s="131" t="str">
        <x:v>High</x:v>
      </x:c>
      <x:c r="O265" s="225" t="n">
        <x:f>G265-H265</x:f>
        <x:v>0</x:v>
      </x:c>
      <x:c r="P265" s="131" t="n">
        <x:f>IF(O265&lt;=0,0,MAX(0,DATE(2026,6,30)-F265))</x:f>
        <x:v>0</x:v>
      </x:c>
      <x:c r="Q265" s="131" t="str">
        <x:f>IF(O265&lt;=0,"Paid",IF(P265=0,"Current",IF(P265&lt;=30,"1-30",IF(P265&lt;=60,"31-60",IF(P265&lt;=90,"61-90","90+")))))</x:f>
        <x:v>Paid</x:v>
      </x:c>
      <x:c r="R265" s="131" t="str">
        <x:f>IF(O265&lt;=0,"Paid",IF(M265="Yes","Disputed",IF(K265&lt;&gt;"","Promised","Open")))</x:f>
        <x:v>Paid</x:v>
      </x:c>
    </x:row>
    <x:row r="266" ht="20" customHeight="1">
      <x:c r="A266" s="131" t="str">
        <x:v>INV-0265</x:v>
      </x:c>
      <x:c r="B266" s="131" t="str">
        <x:v>CUS-025</x:v>
      </x:c>
      <x:c r="C266" s="131" t="str">
        <x:v>Customer 25</x:v>
      </x:c>
      <x:c r="D266" s="131" t="str">
        <x:v>Retail</x:v>
      </x:c>
      <x:c r="E266" s="222" t="n">
        <x:v>46116</x:v>
      </x:c>
      <x:c r="F266" s="222" t="n">
        <x:v>46146</x:v>
      </x:c>
      <x:c r="G266" s="225" t="n">
        <x:v>14339.63</x:v>
      </x:c>
      <x:c r="H266" s="225" t="n">
        <x:v>0</x:v>
      </x:c>
      <x:c r="I266" s="222"/>
      <x:c r="J266" s="131" t="str">
        <x:v>Maya</x:v>
      </x:c>
      <x:c r="K266" s="222"/>
      <x:c r="L266" s="225" t="n">
        <x:v>0</x:v>
      </x:c>
      <x:c r="M266" s="131" t="str">
        <x:v>No</x:v>
      </x:c>
      <x:c r="N266" s="131" t="str">
        <x:v>Low</x:v>
      </x:c>
      <x:c r="O266" s="225" t="n">
        <x:f>G266-H266</x:f>
        <x:v>14339.63</x:v>
      </x:c>
      <x:c r="P266" s="131" t="n">
        <x:f>IF(O266&lt;=0,0,MAX(0,DATE(2026,6,30)-F266))</x:f>
        <x:v>57</x:v>
      </x:c>
      <x:c r="Q266" s="131" t="str">
        <x:f>IF(O266&lt;=0,"Paid",IF(P266=0,"Current",IF(P266&lt;=30,"1-30",IF(P266&lt;=60,"31-60",IF(P266&lt;=90,"61-90","90+")))))</x:f>
        <x:v>31-60</x:v>
      </x:c>
      <x:c r="R266" s="131" t="str">
        <x:f>IF(O266&lt;=0,"Paid",IF(M266="Yes","Disputed",IF(K266&lt;&gt;"","Promised","Open")))</x:f>
        <x:v>Open</x:v>
      </x:c>
    </x:row>
    <x:row r="267" ht="20" customHeight="1">
      <x:c r="A267" s="131" t="str">
        <x:v>INV-0266</x:v>
      </x:c>
      <x:c r="B267" s="131" t="str">
        <x:v>CUS-026</x:v>
      </x:c>
      <x:c r="C267" s="131" t="str">
        <x:v>Customer 26</x:v>
      </x:c>
      <x:c r="D267" s="131" t="str">
        <x:v>Commercial</x:v>
      </x:c>
      <x:c r="E267" s="222" t="n">
        <x:v>46134</x:v>
      </x:c>
      <x:c r="F267" s="222" t="n">
        <x:v>46164</x:v>
      </x:c>
      <x:c r="G267" s="225" t="n">
        <x:v>14030.23</x:v>
      </x:c>
      <x:c r="H267" s="225" t="n">
        <x:v>14030.23</x:v>
      </x:c>
      <x:c r="I267" s="222" t="n">
        <x:v>46180</x:v>
      </x:c>
      <x:c r="J267" s="131" t="str">
        <x:v>Karim</x:v>
      </x:c>
      <x:c r="K267" s="222"/>
      <x:c r="L267" s="225" t="n">
        <x:v>0</x:v>
      </x:c>
      <x:c r="M267" s="131" t="str">
        <x:v>No</x:v>
      </x:c>
      <x:c r="N267" s="131" t="str">
        <x:v>Medium</x:v>
      </x:c>
      <x:c r="O267" s="225" t="n">
        <x:f>G267-H267</x:f>
        <x:v>0</x:v>
      </x:c>
      <x:c r="P267" s="131" t="n">
        <x:f>IF(O267&lt;=0,0,MAX(0,DATE(2026,6,30)-F267))</x:f>
        <x:v>0</x:v>
      </x:c>
      <x:c r="Q267" s="131" t="str">
        <x:f>IF(O267&lt;=0,"Paid",IF(P267=0,"Current",IF(P267&lt;=30,"1-30",IF(P267&lt;=60,"31-60",IF(P267&lt;=90,"61-90","90+")))))</x:f>
        <x:v>Paid</x:v>
      </x:c>
      <x:c r="R267" s="131" t="str">
        <x:f>IF(O267&lt;=0,"Paid",IF(M267="Yes","Disputed",IF(K267&lt;&gt;"","Promised","Open")))</x:f>
        <x:v>Paid</x:v>
      </x:c>
    </x:row>
    <x:row r="268" ht="20" customHeight="1">
      <x:c r="A268" s="131" t="str">
        <x:v>INV-0267</x:v>
      </x:c>
      <x:c r="B268" s="131" t="str">
        <x:v>CUS-027</x:v>
      </x:c>
      <x:c r="C268" s="131" t="str">
        <x:v>Customer 27</x:v>
      </x:c>
      <x:c r="D268" s="131" t="str">
        <x:v>Hospitality</x:v>
      </x:c>
      <x:c r="E268" s="222" t="n">
        <x:v>46178</x:v>
      </x:c>
      <x:c r="F268" s="222" t="n">
        <x:v>46208</x:v>
      </x:c>
      <x:c r="G268" s="225" t="n">
        <x:v>10402.35</x:v>
      </x:c>
      <x:c r="H268" s="225" t="n">
        <x:v>3263.52</x:v>
      </x:c>
      <x:c r="I268" s="222" t="n">
        <x:v>46213</x:v>
      </x:c>
      <x:c r="J268" s="131" t="str">
        <x:v>Rita</x:v>
      </x:c>
      <x:c r="K268" s="222"/>
      <x:c r="L268" s="225" t="n">
        <x:v>0</x:v>
      </x:c>
      <x:c r="M268" s="131" t="str">
        <x:v>No</x:v>
      </x:c>
      <x:c r="N268" s="131" t="str">
        <x:v>Medium</x:v>
      </x:c>
      <x:c r="O268" s="225" t="n">
        <x:f>G268-H268</x:f>
        <x:v>7138.83</x:v>
      </x:c>
      <x:c r="P268" s="131" t="n">
        <x:f>IF(O268&lt;=0,0,MAX(0,DATE(2026,6,30)-F268))</x:f>
        <x:v>0</x:v>
      </x:c>
      <x:c r="Q268" s="131" t="str">
        <x:f>IF(O268&lt;=0,"Paid",IF(P268=0,"Current",IF(P268&lt;=30,"1-30",IF(P268&lt;=60,"31-60",IF(P268&lt;=90,"61-90","90+")))))</x:f>
        <x:v>Current</x:v>
      </x:c>
      <x:c r="R268" s="131" t="str">
        <x:f>IF(O268&lt;=0,"Paid",IF(M268="Yes","Disputed",IF(K268&lt;&gt;"","Promised","Open")))</x:f>
        <x:v>Open</x:v>
      </x:c>
    </x:row>
    <x:row r="269" ht="20" customHeight="1">
      <x:c r="A269" s="131" t="str">
        <x:v>INV-0268</x:v>
      </x:c>
      <x:c r="B269" s="131" t="str">
        <x:v>CUS-028</x:v>
      </x:c>
      <x:c r="C269" s="131" t="str">
        <x:v>Customer 28</x:v>
      </x:c>
      <x:c r="D269" s="131" t="str">
        <x:v>Public Sector</x:v>
      </x:c>
      <x:c r="E269" s="222" t="n">
        <x:v>46130</x:v>
      </x:c>
      <x:c r="F269" s="222" t="n">
        <x:v>46160</x:v>
      </x:c>
      <x:c r="G269" s="225" t="n">
        <x:v>7709.36</x:v>
      </x:c>
      <x:c r="H269" s="225" t="n">
        <x:v>7709.36</x:v>
      </x:c>
      <x:c r="I269" s="222" t="n">
        <x:v>46180</x:v>
      </x:c>
      <x:c r="J269" s="131" t="str">
        <x:v>Nabil</x:v>
      </x:c>
      <x:c r="K269" s="222"/>
      <x:c r="L269" s="225" t="n">
        <x:v>0</x:v>
      </x:c>
      <x:c r="M269" s="131" t="str">
        <x:v>No</x:v>
      </x:c>
      <x:c r="N269" s="131" t="str">
        <x:v>High</x:v>
      </x:c>
      <x:c r="O269" s="225" t="n">
        <x:f>G269-H269</x:f>
        <x:v>0</x:v>
      </x:c>
      <x:c r="P269" s="131" t="n">
        <x:f>IF(O269&lt;=0,0,MAX(0,DATE(2026,6,30)-F269))</x:f>
        <x:v>0</x:v>
      </x:c>
      <x:c r="Q269" s="131" t="str">
        <x:f>IF(O269&lt;=0,"Paid",IF(P269=0,"Current",IF(P269&lt;=30,"1-30",IF(P269&lt;=60,"31-60",IF(P269&lt;=90,"61-90","90+")))))</x:f>
        <x:v>Paid</x:v>
      </x:c>
      <x:c r="R269" s="131" t="str">
        <x:f>IF(O269&lt;=0,"Paid",IF(M269="Yes","Disputed",IF(K269&lt;&gt;"","Promised","Open")))</x:f>
        <x:v>Paid</x:v>
      </x:c>
    </x:row>
    <x:row r="270" ht="20" customHeight="1">
      <x:c r="A270" s="131" t="str">
        <x:v>INV-0269</x:v>
      </x:c>
      <x:c r="B270" s="131" t="str">
        <x:v>CUS-029</x:v>
      </x:c>
      <x:c r="C270" s="131" t="str">
        <x:v>Customer 29</x:v>
      </x:c>
      <x:c r="D270" s="131" t="str">
        <x:v>Retail</x:v>
      </x:c>
      <x:c r="E270" s="222" t="n">
        <x:v>46029</x:v>
      </x:c>
      <x:c r="F270" s="222" t="n">
        <x:v>46044</x:v>
      </x:c>
      <x:c r="G270" s="225" t="n">
        <x:v>2260.87</x:v>
      </x:c>
      <x:c r="H270" s="225" t="n">
        <x:v>1064.34</x:v>
      </x:c>
      <x:c r="I270" s="222" t="n">
        <x:v>46045</x:v>
      </x:c>
      <x:c r="J270" s="131" t="str">
        <x:v>Maya</x:v>
      </x:c>
      <x:c r="K270" s="222" t="n">
        <x:v>46212</x:v>
      </x:c>
      <x:c r="L270" s="225" t="n">
        <x:v>793.85</x:v>
      </x:c>
      <x:c r="M270" s="131" t="str">
        <x:v>No</x:v>
      </x:c>
      <x:c r="N270" s="131" t="str">
        <x:v>Low</x:v>
      </x:c>
      <x:c r="O270" s="225" t="n">
        <x:f>G270-H270</x:f>
        <x:v>1196.53</x:v>
      </x:c>
      <x:c r="P270" s="131" t="n">
        <x:f>IF(O270&lt;=0,0,MAX(0,DATE(2026,6,30)-F270))</x:f>
        <x:v>159</x:v>
      </x:c>
      <x:c r="Q270" s="131" t="str">
        <x:f>IF(O270&lt;=0,"Paid",IF(P270=0,"Current",IF(P270&lt;=30,"1-30",IF(P270&lt;=60,"31-60",IF(P270&lt;=90,"61-90","90+")))))</x:f>
        <x:v>90+</x:v>
      </x:c>
      <x:c r="R270" s="131" t="str">
        <x:f>IF(O270&lt;=0,"Paid",IF(M270="Yes","Disputed",IF(K270&lt;&gt;"","Promised","Open")))</x:f>
        <x:v>Promised</x:v>
      </x:c>
    </x:row>
    <x:row r="271" ht="20" customHeight="1">
      <x:c r="A271" s="131" t="str">
        <x:v>INV-0270</x:v>
      </x:c>
      <x:c r="B271" s="131" t="str">
        <x:v>CUS-030</x:v>
      </x:c>
      <x:c r="C271" s="131" t="str">
        <x:v>Customer 30</x:v>
      </x:c>
      <x:c r="D271" s="131" t="str">
        <x:v>Commercial</x:v>
      </x:c>
      <x:c r="E271" s="222" t="n">
        <x:v>46168</x:v>
      </x:c>
      <x:c r="F271" s="222" t="n">
        <x:v>46213</x:v>
      </x:c>
      <x:c r="G271" s="225" t="n">
        <x:v>4804.99</x:v>
      </x:c>
      <x:c r="H271" s="225" t="n">
        <x:v>4804.99</x:v>
      </x:c>
      <x:c r="I271" s="222" t="n">
        <x:v>46227</x:v>
      </x:c>
      <x:c r="J271" s="131" t="str">
        <x:v>Karim</x:v>
      </x:c>
      <x:c r="K271" s="222"/>
      <x:c r="L271" s="225" t="n">
        <x:v>0</x:v>
      </x:c>
      <x:c r="M271" s="131" t="str">
        <x:v>No</x:v>
      </x:c>
      <x:c r="N271" s="131" t="str">
        <x:v>Medium</x:v>
      </x:c>
      <x:c r="O271" s="225" t="n">
        <x:f>G271-H271</x:f>
        <x:v>0</x:v>
      </x:c>
      <x:c r="P271" s="131" t="n">
        <x:f>IF(O271&lt;=0,0,MAX(0,DATE(2026,6,30)-F271))</x:f>
        <x:v>0</x:v>
      </x:c>
      <x:c r="Q271" s="131" t="str">
        <x:f>IF(O271&lt;=0,"Paid",IF(P271=0,"Current",IF(P271&lt;=30,"1-30",IF(P271&lt;=60,"31-60",IF(P271&lt;=90,"61-90","90+")))))</x:f>
        <x:v>Paid</x:v>
      </x:c>
      <x:c r="R271" s="131" t="str">
        <x:f>IF(O271&lt;=0,"Paid",IF(M271="Yes","Disputed",IF(K271&lt;&gt;"","Promised","Open")))</x:f>
        <x:v>Paid</x:v>
      </x:c>
    </x:row>
    <x:row r="272" ht="20" customHeight="1">
      <x:c r="A272" s="131" t="str">
        <x:v>INV-0271</x:v>
      </x:c>
      <x:c r="B272" s="131" t="str">
        <x:v>CUS-031</x:v>
      </x:c>
      <x:c r="C272" s="131" t="str">
        <x:v>Customer 31</x:v>
      </x:c>
      <x:c r="D272" s="131" t="str">
        <x:v>Hospitality</x:v>
      </x:c>
      <x:c r="E272" s="222" t="n">
        <x:v>46128</x:v>
      </x:c>
      <x:c r="F272" s="222" t="n">
        <x:v>46143</x:v>
      </x:c>
      <x:c r="G272" s="225" t="n">
        <x:v>5373.61</x:v>
      </x:c>
      <x:c r="H272" s="225" t="n">
        <x:v>5373.61</x:v>
      </x:c>
      <x:c r="I272" s="222" t="n">
        <x:v>46166</x:v>
      </x:c>
      <x:c r="J272" s="131" t="str">
        <x:v>Rita</x:v>
      </x:c>
      <x:c r="K272" s="222"/>
      <x:c r="L272" s="225" t="n">
        <x:v>0</x:v>
      </x:c>
      <x:c r="M272" s="131" t="str">
        <x:v>No</x:v>
      </x:c>
      <x:c r="N272" s="131" t="str">
        <x:v>Medium</x:v>
      </x:c>
      <x:c r="O272" s="225" t="n">
        <x:f>G272-H272</x:f>
        <x:v>0</x:v>
      </x:c>
      <x:c r="P272" s="131" t="n">
        <x:f>IF(O272&lt;=0,0,MAX(0,DATE(2026,6,30)-F272))</x:f>
        <x:v>0</x:v>
      </x:c>
      <x:c r="Q272" s="131" t="str">
        <x:f>IF(O272&lt;=0,"Paid",IF(P272=0,"Current",IF(P272&lt;=30,"1-30",IF(P272&lt;=60,"31-60",IF(P272&lt;=90,"61-90","90+")))))</x:f>
        <x:v>Paid</x:v>
      </x:c>
      <x:c r="R272" s="131" t="str">
        <x:f>IF(O272&lt;=0,"Paid",IF(M272="Yes","Disputed",IF(K272&lt;&gt;"","Promised","Open")))</x:f>
        <x:v>Paid</x:v>
      </x:c>
    </x:row>
    <x:row r="273" ht="20" customHeight="1">
      <x:c r="A273" s="131" t="str">
        <x:v>INV-0272</x:v>
      </x:c>
      <x:c r="B273" s="131" t="str">
        <x:v>CUS-032</x:v>
      </x:c>
      <x:c r="C273" s="131" t="str">
        <x:v>Customer 32</x:v>
      </x:c>
      <x:c r="D273" s="131" t="str">
        <x:v>Public Sector</x:v>
      </x:c>
      <x:c r="E273" s="222" t="n">
        <x:v>46067</x:v>
      </x:c>
      <x:c r="F273" s="222" t="n">
        <x:v>46112</x:v>
      </x:c>
      <x:c r="G273" s="225" t="n">
        <x:v>5227.95</x:v>
      </x:c>
      <x:c r="H273" s="225" t="n">
        <x:v>0</x:v>
      </x:c>
      <x:c r="I273" s="222"/>
      <x:c r="J273" s="131" t="str">
        <x:v>Nabil</x:v>
      </x:c>
      <x:c r="K273" s="222" t="n">
        <x:v>46211</x:v>
      </x:c>
      <x:c r="L273" s="225" t="n">
        <x:v>4638.82</x:v>
      </x:c>
      <x:c r="M273" s="131" t="str">
        <x:v>No</x:v>
      </x:c>
      <x:c r="N273" s="131" t="str">
        <x:v>High</x:v>
      </x:c>
      <x:c r="O273" s="225" t="n">
        <x:f>G273-H273</x:f>
        <x:v>5227.95</x:v>
      </x:c>
      <x:c r="P273" s="131" t="n">
        <x:f>IF(O273&lt;=0,0,MAX(0,DATE(2026,6,30)-F273))</x:f>
        <x:v>91</x:v>
      </x:c>
      <x:c r="Q273" s="131" t="str">
        <x:f>IF(O273&lt;=0,"Paid",IF(P273=0,"Current",IF(P273&lt;=30,"1-30",IF(P273&lt;=60,"31-60",IF(P273&lt;=90,"61-90","90+")))))</x:f>
        <x:v>90+</x:v>
      </x:c>
      <x:c r="R273" s="131" t="str">
        <x:f>IF(O273&lt;=0,"Paid",IF(M273="Yes","Disputed",IF(K273&lt;&gt;"","Promised","Open")))</x:f>
        <x:v>Promised</x:v>
      </x:c>
    </x:row>
    <x:row r="274" ht="20" customHeight="1">
      <x:c r="A274" s="131" t="str">
        <x:v>INV-0273</x:v>
      </x:c>
      <x:c r="B274" s="131" t="str">
        <x:v>CUS-033</x:v>
      </x:c>
      <x:c r="C274" s="131" t="str">
        <x:v>Customer 33</x:v>
      </x:c>
      <x:c r="D274" s="131" t="str">
        <x:v>Retail</x:v>
      </x:c>
      <x:c r="E274" s="222" t="n">
        <x:v>46076</x:v>
      </x:c>
      <x:c r="F274" s="222" t="n">
        <x:v>46106</x:v>
      </x:c>
      <x:c r="G274" s="225" t="n">
        <x:v>9806.53</x:v>
      </x:c>
      <x:c r="H274" s="225" t="n">
        <x:v>0</x:v>
      </x:c>
      <x:c r="I274" s="222"/>
      <x:c r="J274" s="131" t="str">
        <x:v>Maya</x:v>
      </x:c>
      <x:c r="K274" s="222" t="n">
        <x:v>46225</x:v>
      </x:c>
      <x:c r="L274" s="225" t="n">
        <x:v>4985.23</x:v>
      </x:c>
      <x:c r="M274" s="131" t="str">
        <x:v>No</x:v>
      </x:c>
      <x:c r="N274" s="131" t="str">
        <x:v>Low</x:v>
      </x:c>
      <x:c r="O274" s="225" t="n">
        <x:f>G274-H274</x:f>
        <x:v>9806.53</x:v>
      </x:c>
      <x:c r="P274" s="131" t="n">
        <x:f>IF(O274&lt;=0,0,MAX(0,DATE(2026,6,30)-F274))</x:f>
        <x:v>97</x:v>
      </x:c>
      <x:c r="Q274" s="131" t="str">
        <x:f>IF(O274&lt;=0,"Paid",IF(P274=0,"Current",IF(P274&lt;=30,"1-30",IF(P274&lt;=60,"31-60",IF(P274&lt;=90,"61-90","90+")))))</x:f>
        <x:v>90+</x:v>
      </x:c>
      <x:c r="R274" s="131" t="str">
        <x:f>IF(O274&lt;=0,"Paid",IF(M274="Yes","Disputed",IF(K274&lt;&gt;"","Promised","Open")))</x:f>
        <x:v>Promised</x:v>
      </x:c>
    </x:row>
    <x:row r="275" ht="20" customHeight="1">
      <x:c r="A275" s="131" t="str">
        <x:v>INV-0274</x:v>
      </x:c>
      <x:c r="B275" s="131" t="str">
        <x:v>CUS-034</x:v>
      </x:c>
      <x:c r="C275" s="131" t="str">
        <x:v>Customer 34</x:v>
      </x:c>
      <x:c r="D275" s="131" t="str">
        <x:v>Commercial</x:v>
      </x:c>
      <x:c r="E275" s="222" t="n">
        <x:v>46184</x:v>
      </x:c>
      <x:c r="F275" s="222" t="n">
        <x:v>46229</x:v>
      </x:c>
      <x:c r="G275" s="225" t="n">
        <x:v>7632.91</x:v>
      </x:c>
      <x:c r="H275" s="225" t="n">
        <x:v>0</x:v>
      </x:c>
      <x:c r="I275" s="222"/>
      <x:c r="J275" s="131" t="str">
        <x:v>Karim</x:v>
      </x:c>
      <x:c r="K275" s="222" t="n">
        <x:v>46219</x:v>
      </x:c>
      <x:c r="L275" s="225" t="n">
        <x:v>4769.84</x:v>
      </x:c>
      <x:c r="M275" s="131" t="str">
        <x:v>No</x:v>
      </x:c>
      <x:c r="N275" s="131" t="str">
        <x:v>Medium</x:v>
      </x:c>
      <x:c r="O275" s="225" t="n">
        <x:f>G275-H275</x:f>
        <x:v>7632.91</x:v>
      </x:c>
      <x:c r="P275" s="131" t="n">
        <x:f>IF(O275&lt;=0,0,MAX(0,DATE(2026,6,30)-F275))</x:f>
        <x:v>0</x:v>
      </x:c>
      <x:c r="Q275" s="131" t="str">
        <x:f>IF(O275&lt;=0,"Paid",IF(P275=0,"Current",IF(P275&lt;=30,"1-30",IF(P275&lt;=60,"31-60",IF(P275&lt;=90,"61-90","90+")))))</x:f>
        <x:v>Current</x:v>
      </x:c>
      <x:c r="R275" s="131" t="str">
        <x:f>IF(O275&lt;=0,"Paid",IF(M275="Yes","Disputed",IF(K275&lt;&gt;"","Promised","Open")))</x:f>
        <x:v>Promised</x:v>
      </x:c>
    </x:row>
    <x:row r="276" ht="20" customHeight="1">
      <x:c r="A276" s="131" t="str">
        <x:v>INV-0275</x:v>
      </x:c>
      <x:c r="B276" s="131" t="str">
        <x:v>CUS-035</x:v>
      </x:c>
      <x:c r="C276" s="131" t="str">
        <x:v>Customer 35</x:v>
      </x:c>
      <x:c r="D276" s="131" t="str">
        <x:v>Hospitality</x:v>
      </x:c>
      <x:c r="E276" s="222" t="n">
        <x:v>46064</x:v>
      </x:c>
      <x:c r="F276" s="222" t="n">
        <x:v>46094</x:v>
      </x:c>
      <x:c r="G276" s="225" t="n">
        <x:v>1635.62</x:v>
      </x:c>
      <x:c r="H276" s="225" t="n">
        <x:v>1635.62</x:v>
      </x:c>
      <x:c r="I276" s="222" t="n">
        <x:v>46110</x:v>
      </x:c>
      <x:c r="J276" s="131" t="str">
        <x:v>Rita</x:v>
      </x:c>
      <x:c r="K276" s="222"/>
      <x:c r="L276" s="225" t="n">
        <x:v>0</x:v>
      </x:c>
      <x:c r="M276" s="131" t="str">
        <x:v>No</x:v>
      </x:c>
      <x:c r="N276" s="131" t="str">
        <x:v>Medium</x:v>
      </x:c>
      <x:c r="O276" s="225" t="n">
        <x:f>G276-H276</x:f>
        <x:v>0</x:v>
      </x:c>
      <x:c r="P276" s="131" t="n">
        <x:f>IF(O276&lt;=0,0,MAX(0,DATE(2026,6,30)-F276))</x:f>
        <x:v>0</x:v>
      </x:c>
      <x:c r="Q276" s="131" t="str">
        <x:f>IF(O276&lt;=0,"Paid",IF(P276=0,"Current",IF(P276&lt;=30,"1-30",IF(P276&lt;=60,"31-60",IF(P276&lt;=90,"61-90","90+")))))</x:f>
        <x:v>Paid</x:v>
      </x:c>
      <x:c r="R276" s="131" t="str">
        <x:f>IF(O276&lt;=0,"Paid",IF(M276="Yes","Disputed",IF(K276&lt;&gt;"","Promised","Open")))</x:f>
        <x:v>Paid</x:v>
      </x:c>
    </x:row>
    <x:row r="277" ht="20" customHeight="1">
      <x:c r="A277" s="131" t="str">
        <x:v>INV-0276</x:v>
      </x:c>
      <x:c r="B277" s="131" t="str">
        <x:v>CUS-036</x:v>
      </x:c>
      <x:c r="C277" s="131" t="str">
        <x:v>Customer 36</x:v>
      </x:c>
      <x:c r="D277" s="131" t="str">
        <x:v>Public Sector</x:v>
      </x:c>
      <x:c r="E277" s="222" t="n">
        <x:v>46137</x:v>
      </x:c>
      <x:c r="F277" s="222" t="n">
        <x:v>46197</x:v>
      </x:c>
      <x:c r="G277" s="225" t="n">
        <x:v>3299.54</x:v>
      </x:c>
      <x:c r="H277" s="225" t="n">
        <x:v>3299.54</x:v>
      </x:c>
      <x:c r="I277" s="222" t="n">
        <x:v>46214</x:v>
      </x:c>
      <x:c r="J277" s="131" t="str">
        <x:v>Nabil</x:v>
      </x:c>
      <x:c r="K277" s="222"/>
      <x:c r="L277" s="225" t="n">
        <x:v>0</x:v>
      </x:c>
      <x:c r="M277" s="131" t="str">
        <x:v>No</x:v>
      </x:c>
      <x:c r="N277" s="131" t="str">
        <x:v>High</x:v>
      </x:c>
      <x:c r="O277" s="225" t="n">
        <x:f>G277-H277</x:f>
        <x:v>0</x:v>
      </x:c>
      <x:c r="P277" s="131" t="n">
        <x:f>IF(O277&lt;=0,0,MAX(0,DATE(2026,6,30)-F277))</x:f>
        <x:v>0</x:v>
      </x:c>
      <x:c r="Q277" s="131" t="str">
        <x:f>IF(O277&lt;=0,"Paid",IF(P277=0,"Current",IF(P277&lt;=30,"1-30",IF(P277&lt;=60,"31-60",IF(P277&lt;=90,"61-90","90+")))))</x:f>
        <x:v>Paid</x:v>
      </x:c>
      <x:c r="R277" s="131" t="str">
        <x:f>IF(O277&lt;=0,"Paid",IF(M277="Yes","Disputed",IF(K277&lt;&gt;"","Promised","Open")))</x:f>
        <x:v>Paid</x:v>
      </x:c>
    </x:row>
    <x:row r="278" ht="20" customHeight="1">
      <x:c r="A278" s="131" t="str">
        <x:v>INV-0277</x:v>
      </x:c>
      <x:c r="B278" s="131" t="str">
        <x:v>CUS-037</x:v>
      </x:c>
      <x:c r="C278" s="131" t="str">
        <x:v>Customer 37</x:v>
      </x:c>
      <x:c r="D278" s="131" t="str">
        <x:v>Retail</x:v>
      </x:c>
      <x:c r="E278" s="222" t="n">
        <x:v>46039</x:v>
      </x:c>
      <x:c r="F278" s="222" t="n">
        <x:v>46099</x:v>
      </x:c>
      <x:c r="G278" s="225" t="n">
        <x:v>13008</x:v>
      </x:c>
      <x:c r="H278" s="225" t="n">
        <x:v>13008</x:v>
      </x:c>
      <x:c r="I278" s="222" t="n">
        <x:v>46096</x:v>
      </x:c>
      <x:c r="J278" s="131" t="str">
        <x:v>Maya</x:v>
      </x:c>
      <x:c r="K278" s="222"/>
      <x:c r="L278" s="225" t="n">
        <x:v>0</x:v>
      </x:c>
      <x:c r="M278" s="131" t="str">
        <x:v>No</x:v>
      </x:c>
      <x:c r="N278" s="131" t="str">
        <x:v>Low</x:v>
      </x:c>
      <x:c r="O278" s="225" t="n">
        <x:f>G278-H278</x:f>
        <x:v>0</x:v>
      </x:c>
      <x:c r="P278" s="131" t="n">
        <x:f>IF(O278&lt;=0,0,MAX(0,DATE(2026,6,30)-F278))</x:f>
        <x:v>0</x:v>
      </x:c>
      <x:c r="Q278" s="131" t="str">
        <x:f>IF(O278&lt;=0,"Paid",IF(P278=0,"Current",IF(P278&lt;=30,"1-30",IF(P278&lt;=60,"31-60",IF(P278&lt;=90,"61-90","90+")))))</x:f>
        <x:v>Paid</x:v>
      </x:c>
      <x:c r="R278" s="131" t="str">
        <x:f>IF(O278&lt;=0,"Paid",IF(M278="Yes","Disputed",IF(K278&lt;&gt;"","Promised","Open")))</x:f>
        <x:v>Paid</x:v>
      </x:c>
    </x:row>
    <x:row r="279" ht="20" customHeight="1">
      <x:c r="A279" s="131" t="str">
        <x:v>INV-0278</x:v>
      </x:c>
      <x:c r="B279" s="131" t="str">
        <x:v>CUS-038</x:v>
      </x:c>
      <x:c r="C279" s="131" t="str">
        <x:v>Customer 38</x:v>
      </x:c>
      <x:c r="D279" s="131" t="str">
        <x:v>Commercial</x:v>
      </x:c>
      <x:c r="E279" s="222" t="n">
        <x:v>46064</x:v>
      </x:c>
      <x:c r="F279" s="222" t="n">
        <x:v>46124</x:v>
      </x:c>
      <x:c r="G279" s="225" t="n">
        <x:v>6986.62</x:v>
      </x:c>
      <x:c r="H279" s="225" t="n">
        <x:v>6986.62</x:v>
      </x:c>
      <x:c r="I279" s="222" t="n">
        <x:v>46131</x:v>
      </x:c>
      <x:c r="J279" s="131" t="str">
        <x:v>Karim</x:v>
      </x:c>
      <x:c r="K279" s="222"/>
      <x:c r="L279" s="225" t="n">
        <x:v>0</x:v>
      </x:c>
      <x:c r="M279" s="131" t="str">
        <x:v>No</x:v>
      </x:c>
      <x:c r="N279" s="131" t="str">
        <x:v>Medium</x:v>
      </x:c>
      <x:c r="O279" s="225" t="n">
        <x:f>G279-H279</x:f>
        <x:v>0</x:v>
      </x:c>
      <x:c r="P279" s="131" t="n">
        <x:f>IF(O279&lt;=0,0,MAX(0,DATE(2026,6,30)-F279))</x:f>
        <x:v>0</x:v>
      </x:c>
      <x:c r="Q279" s="131" t="str">
        <x:f>IF(O279&lt;=0,"Paid",IF(P279=0,"Current",IF(P279&lt;=30,"1-30",IF(P279&lt;=60,"31-60",IF(P279&lt;=90,"61-90","90+")))))</x:f>
        <x:v>Paid</x:v>
      </x:c>
      <x:c r="R279" s="131" t="str">
        <x:f>IF(O279&lt;=0,"Paid",IF(M279="Yes","Disputed",IF(K279&lt;&gt;"","Promised","Open")))</x:f>
        <x:v>Paid</x:v>
      </x:c>
    </x:row>
    <x:row r="280" ht="20" customHeight="1">
      <x:c r="A280" s="131" t="str">
        <x:v>INV-0279</x:v>
      </x:c>
      <x:c r="B280" s="131" t="str">
        <x:v>CUS-039</x:v>
      </x:c>
      <x:c r="C280" s="131" t="str">
        <x:v>Customer 39</x:v>
      </x:c>
      <x:c r="D280" s="131" t="str">
        <x:v>Hospitality</x:v>
      </x:c>
      <x:c r="E280" s="222" t="n">
        <x:v>46031</x:v>
      </x:c>
      <x:c r="F280" s="222" t="n">
        <x:v>46076</x:v>
      </x:c>
      <x:c r="G280" s="225" t="n">
        <x:v>4474.69</x:v>
      </x:c>
      <x:c r="H280" s="225" t="n">
        <x:v>4474.69</x:v>
      </x:c>
      <x:c r="I280" s="222" t="n">
        <x:v>46075</x:v>
      </x:c>
      <x:c r="J280" s="131" t="str">
        <x:v>Rita</x:v>
      </x:c>
      <x:c r="K280" s="222"/>
      <x:c r="L280" s="225" t="n">
        <x:v>0</x:v>
      </x:c>
      <x:c r="M280" s="131" t="str">
        <x:v>No</x:v>
      </x:c>
      <x:c r="N280" s="131" t="str">
        <x:v>Medium</x:v>
      </x:c>
      <x:c r="O280" s="225" t="n">
        <x:f>G280-H280</x:f>
        <x:v>0</x:v>
      </x:c>
      <x:c r="P280" s="131" t="n">
        <x:f>IF(O280&lt;=0,0,MAX(0,DATE(2026,6,30)-F280))</x:f>
        <x:v>0</x:v>
      </x:c>
      <x:c r="Q280" s="131" t="str">
        <x:f>IF(O280&lt;=0,"Paid",IF(P280=0,"Current",IF(P280&lt;=30,"1-30",IF(P280&lt;=60,"31-60",IF(P280&lt;=90,"61-90","90+")))))</x:f>
        <x:v>Paid</x:v>
      </x:c>
      <x:c r="R280" s="131" t="str">
        <x:f>IF(O280&lt;=0,"Paid",IF(M280="Yes","Disputed",IF(K280&lt;&gt;"","Promised","Open")))</x:f>
        <x:v>Paid</x:v>
      </x:c>
    </x:row>
    <x:row r="281" ht="20" customHeight="1">
      <x:c r="A281" s="131" t="str">
        <x:v>INV-0280</x:v>
      </x:c>
      <x:c r="B281" s="131" t="str">
        <x:v>CUS-040</x:v>
      </x:c>
      <x:c r="C281" s="131" t="str">
        <x:v>Customer 40</x:v>
      </x:c>
      <x:c r="D281" s="131" t="str">
        <x:v>Public Sector</x:v>
      </x:c>
      <x:c r="E281" s="222" t="n">
        <x:v>46096</x:v>
      </x:c>
      <x:c r="F281" s="222" t="n">
        <x:v>46111</x:v>
      </x:c>
      <x:c r="G281" s="225" t="n">
        <x:v>13944.48</x:v>
      </x:c>
      <x:c r="H281" s="225" t="n">
        <x:v>9571.02</x:v>
      </x:c>
      <x:c r="I281" s="222" t="n">
        <x:v>46132</x:v>
      </x:c>
      <x:c r="J281" s="131" t="str">
        <x:v>Nabil</x:v>
      </x:c>
      <x:c r="K281" s="222" t="n">
        <x:v>46225</x:v>
      </x:c>
      <x:c r="L281" s="225" t="n">
        <x:v>3355.81</x:v>
      </x:c>
      <x:c r="M281" s="131" t="str">
        <x:v>No</x:v>
      </x:c>
      <x:c r="N281" s="131" t="str">
        <x:v>High</x:v>
      </x:c>
      <x:c r="O281" s="225" t="n">
        <x:f>G281-H281</x:f>
        <x:v>4373.459999999999</x:v>
      </x:c>
      <x:c r="P281" s="131" t="n">
        <x:f>IF(O281&lt;=0,0,MAX(0,DATE(2026,6,30)-F281))</x:f>
        <x:v>92</x:v>
      </x:c>
      <x:c r="Q281" s="131" t="str">
        <x:f>IF(O281&lt;=0,"Paid",IF(P281=0,"Current",IF(P281&lt;=30,"1-30",IF(P281&lt;=60,"31-60",IF(P281&lt;=90,"61-90","90+")))))</x:f>
        <x:v>90+</x:v>
      </x:c>
      <x:c r="R281" s="131" t="str">
        <x:f>IF(O281&lt;=0,"Paid",IF(M281="Yes","Disputed",IF(K281&lt;&gt;"","Promised","Open")))</x:f>
        <x:v>Promised</x:v>
      </x:c>
    </x:row>
    <x:row r="282" ht="20" customHeight="1">
      <x:c r="A282" s="131" t="str">
        <x:v>INV-0281</x:v>
      </x:c>
      <x:c r="B282" s="131" t="str">
        <x:v>CUS-041</x:v>
      </x:c>
      <x:c r="C282" s="131" t="str">
        <x:v>Customer 41</x:v>
      </x:c>
      <x:c r="D282" s="131" t="str">
        <x:v>Retail</x:v>
      </x:c>
      <x:c r="E282" s="222" t="n">
        <x:v>46044</x:v>
      </x:c>
      <x:c r="F282" s="222" t="n">
        <x:v>46059</x:v>
      </x:c>
      <x:c r="G282" s="225" t="n">
        <x:v>14059.58</x:v>
      </x:c>
      <x:c r="H282" s="225" t="n">
        <x:v>0</x:v>
      </x:c>
      <x:c r="I282" s="222"/>
      <x:c r="J282" s="131" t="str">
        <x:v>Maya</x:v>
      </x:c>
      <x:c r="K282" s="222"/>
      <x:c r="L282" s="225" t="n">
        <x:v>0</x:v>
      </x:c>
      <x:c r="M282" s="131" t="str">
        <x:v>No</x:v>
      </x:c>
      <x:c r="N282" s="131" t="str">
        <x:v>Low</x:v>
      </x:c>
      <x:c r="O282" s="225" t="n">
        <x:f>G282-H282</x:f>
        <x:v>14059.58</x:v>
      </x:c>
      <x:c r="P282" s="131" t="n">
        <x:f>IF(O282&lt;=0,0,MAX(0,DATE(2026,6,30)-F282))</x:f>
        <x:v>144</x:v>
      </x:c>
      <x:c r="Q282" s="131" t="str">
        <x:f>IF(O282&lt;=0,"Paid",IF(P282=0,"Current",IF(P282&lt;=30,"1-30",IF(P282&lt;=60,"31-60",IF(P282&lt;=90,"61-90","90+")))))</x:f>
        <x:v>90+</x:v>
      </x:c>
      <x:c r="R282" s="131" t="str">
        <x:f>IF(O282&lt;=0,"Paid",IF(M282="Yes","Disputed",IF(K282&lt;&gt;"","Promised","Open")))</x:f>
        <x:v>Open</x:v>
      </x:c>
    </x:row>
    <x:row r="283" ht="20" customHeight="1">
      <x:c r="A283" s="131" t="str">
        <x:v>INV-0282</x:v>
      </x:c>
      <x:c r="B283" s="131" t="str">
        <x:v>CUS-042</x:v>
      </x:c>
      <x:c r="C283" s="131" t="str">
        <x:v>Customer 42</x:v>
      </x:c>
      <x:c r="D283" s="131" t="str">
        <x:v>Commercial</x:v>
      </x:c>
      <x:c r="E283" s="222" t="n">
        <x:v>46144</x:v>
      </x:c>
      <x:c r="F283" s="222" t="n">
        <x:v>46174</x:v>
      </x:c>
      <x:c r="G283" s="225" t="n">
        <x:v>9156.24</x:v>
      </x:c>
      <x:c r="H283" s="225" t="n">
        <x:v>9156.24</x:v>
      </x:c>
      <x:c r="I283" s="222" t="n">
        <x:v>46169</x:v>
      </x:c>
      <x:c r="J283" s="131" t="str">
        <x:v>Karim</x:v>
      </x:c>
      <x:c r="K283" s="222"/>
      <x:c r="L283" s="225" t="n">
        <x:v>0</x:v>
      </x:c>
      <x:c r="M283" s="131" t="str">
        <x:v>No</x:v>
      </x:c>
      <x:c r="N283" s="131" t="str">
        <x:v>Medium</x:v>
      </x:c>
      <x:c r="O283" s="225" t="n">
        <x:f>G283-H283</x:f>
        <x:v>0</x:v>
      </x:c>
      <x:c r="P283" s="131" t="n">
        <x:f>IF(O283&lt;=0,0,MAX(0,DATE(2026,6,30)-F283))</x:f>
        <x:v>0</x:v>
      </x:c>
      <x:c r="Q283" s="131" t="str">
        <x:f>IF(O283&lt;=0,"Paid",IF(P283=0,"Current",IF(P283&lt;=30,"1-30",IF(P283&lt;=60,"31-60",IF(P283&lt;=90,"61-90","90+")))))</x:f>
        <x:v>Paid</x:v>
      </x:c>
      <x:c r="R283" s="131" t="str">
        <x:f>IF(O283&lt;=0,"Paid",IF(M283="Yes","Disputed",IF(K283&lt;&gt;"","Promised","Open")))</x:f>
        <x:v>Paid</x:v>
      </x:c>
    </x:row>
    <x:row r="284" ht="20" customHeight="1">
      <x:c r="A284" s="131" t="str">
        <x:v>INV-0283</x:v>
      </x:c>
      <x:c r="B284" s="131" t="str">
        <x:v>CUS-043</x:v>
      </x:c>
      <x:c r="C284" s="131" t="str">
        <x:v>Customer 43</x:v>
      </x:c>
      <x:c r="D284" s="131" t="str">
        <x:v>Hospitality</x:v>
      </x:c>
      <x:c r="E284" s="222" t="n">
        <x:v>46080</x:v>
      </x:c>
      <x:c r="F284" s="222" t="n">
        <x:v>46125</x:v>
      </x:c>
      <x:c r="G284" s="225" t="n">
        <x:v>6006.11</x:v>
      </x:c>
      <x:c r="H284" s="225" t="n">
        <x:v>6006.11</x:v>
      </x:c>
      <x:c r="I284" s="222" t="n">
        <x:v>46144</x:v>
      </x:c>
      <x:c r="J284" s="131" t="str">
        <x:v>Rita</x:v>
      </x:c>
      <x:c r="K284" s="222"/>
      <x:c r="L284" s="225" t="n">
        <x:v>0</x:v>
      </x:c>
      <x:c r="M284" s="131" t="str">
        <x:v>No</x:v>
      </x:c>
      <x:c r="N284" s="131" t="str">
        <x:v>Medium</x:v>
      </x:c>
      <x:c r="O284" s="225" t="n">
        <x:f>G284-H284</x:f>
        <x:v>0</x:v>
      </x:c>
      <x:c r="P284" s="131" t="n">
        <x:f>IF(O284&lt;=0,0,MAX(0,DATE(2026,6,30)-F284))</x:f>
        <x:v>0</x:v>
      </x:c>
      <x:c r="Q284" s="131" t="str">
        <x:f>IF(O284&lt;=0,"Paid",IF(P284=0,"Current",IF(P284&lt;=30,"1-30",IF(P284&lt;=60,"31-60",IF(P284&lt;=90,"61-90","90+")))))</x:f>
        <x:v>Paid</x:v>
      </x:c>
      <x:c r="R284" s="131" t="str">
        <x:f>IF(O284&lt;=0,"Paid",IF(M284="Yes","Disputed",IF(K284&lt;&gt;"","Promised","Open")))</x:f>
        <x:v>Paid</x:v>
      </x:c>
    </x:row>
    <x:row r="285" ht="20" customHeight="1">
      <x:c r="A285" s="131" t="str">
        <x:v>INV-0284</x:v>
      </x:c>
      <x:c r="B285" s="131" t="str">
        <x:v>CUS-044</x:v>
      </x:c>
      <x:c r="C285" s="131" t="str">
        <x:v>Customer 44</x:v>
      </x:c>
      <x:c r="D285" s="131" t="str">
        <x:v>Public Sector</x:v>
      </x:c>
      <x:c r="E285" s="222" t="n">
        <x:v>46118</x:v>
      </x:c>
      <x:c r="F285" s="222" t="n">
        <x:v>46148</x:v>
      </x:c>
      <x:c r="G285" s="225" t="n">
        <x:v>14207.83</x:v>
      </x:c>
      <x:c r="H285" s="225" t="n">
        <x:v>0</x:v>
      </x:c>
      <x:c r="I285" s="222"/>
      <x:c r="J285" s="131" t="str">
        <x:v>Nabil</x:v>
      </x:c>
      <x:c r="K285" s="222"/>
      <x:c r="L285" s="225" t="n">
        <x:v>0</x:v>
      </x:c>
      <x:c r="M285" s="131" t="str">
        <x:v>No</x:v>
      </x:c>
      <x:c r="N285" s="131" t="str">
        <x:v>High</x:v>
      </x:c>
      <x:c r="O285" s="225" t="n">
        <x:f>G285-H285</x:f>
        <x:v>14207.83</x:v>
      </x:c>
      <x:c r="P285" s="131" t="n">
        <x:f>IF(O285&lt;=0,0,MAX(0,DATE(2026,6,30)-F285))</x:f>
        <x:v>55</x:v>
      </x:c>
      <x:c r="Q285" s="131" t="str">
        <x:f>IF(O285&lt;=0,"Paid",IF(P285=0,"Current",IF(P285&lt;=30,"1-30",IF(P285&lt;=60,"31-60",IF(P285&lt;=90,"61-90","90+")))))</x:f>
        <x:v>31-60</x:v>
      </x:c>
      <x:c r="R285" s="131" t="str">
        <x:f>IF(O285&lt;=0,"Paid",IF(M285="Yes","Disputed",IF(K285&lt;&gt;"","Promised","Open")))</x:f>
        <x:v>Open</x:v>
      </x:c>
    </x:row>
    <x:row r="286" ht="20" customHeight="1">
      <x:c r="A286" s="131" t="str">
        <x:v>INV-0285</x:v>
      </x:c>
      <x:c r="B286" s="131" t="str">
        <x:v>CUS-045</x:v>
      </x:c>
      <x:c r="C286" s="131" t="str">
        <x:v>Customer 45</x:v>
      </x:c>
      <x:c r="D286" s="131" t="str">
        <x:v>Retail</x:v>
      </x:c>
      <x:c r="E286" s="222" t="n">
        <x:v>46114</x:v>
      </x:c>
      <x:c r="F286" s="222" t="n">
        <x:v>46159</x:v>
      </x:c>
      <x:c r="G286" s="225" t="n">
        <x:v>14907.88</x:v>
      </x:c>
      <x:c r="H286" s="225" t="n">
        <x:v>0</x:v>
      </x:c>
      <x:c r="I286" s="222"/>
      <x:c r="J286" s="131" t="str">
        <x:v>Maya</x:v>
      </x:c>
      <x:c r="K286" s="222"/>
      <x:c r="L286" s="225" t="n">
        <x:v>0</x:v>
      </x:c>
      <x:c r="M286" s="131" t="str">
        <x:v>No</x:v>
      </x:c>
      <x:c r="N286" s="131" t="str">
        <x:v>Low</x:v>
      </x:c>
      <x:c r="O286" s="225" t="n">
        <x:f>G286-H286</x:f>
        <x:v>14907.88</x:v>
      </x:c>
      <x:c r="P286" s="131" t="n">
        <x:f>IF(O286&lt;=0,0,MAX(0,DATE(2026,6,30)-F286))</x:f>
        <x:v>44</x:v>
      </x:c>
      <x:c r="Q286" s="131" t="str">
        <x:f>IF(O286&lt;=0,"Paid",IF(P286=0,"Current",IF(P286&lt;=30,"1-30",IF(P286&lt;=60,"31-60",IF(P286&lt;=90,"61-90","90+")))))</x:f>
        <x:v>31-60</x:v>
      </x:c>
      <x:c r="R286" s="131" t="str">
        <x:f>IF(O286&lt;=0,"Paid",IF(M286="Yes","Disputed",IF(K286&lt;&gt;"","Promised","Open")))</x:f>
        <x:v>Open</x:v>
      </x:c>
    </x:row>
    <x:row r="287" ht="20" customHeight="1">
      <x:c r="A287" s="131" t="str">
        <x:v>INV-0286</x:v>
      </x:c>
      <x:c r="B287" s="131" t="str">
        <x:v>CUS-046</x:v>
      </x:c>
      <x:c r="C287" s="131" t="str">
        <x:v>Customer 46</x:v>
      </x:c>
      <x:c r="D287" s="131" t="str">
        <x:v>Commercial</x:v>
      </x:c>
      <x:c r="E287" s="222" t="n">
        <x:v>46148</x:v>
      </x:c>
      <x:c r="F287" s="222" t="n">
        <x:v>46178</x:v>
      </x:c>
      <x:c r="G287" s="225" t="n">
        <x:v>1492.57</x:v>
      </x:c>
      <x:c r="H287" s="225" t="n">
        <x:v>0</x:v>
      </x:c>
      <x:c r="I287" s="222"/>
      <x:c r="J287" s="131" t="str">
        <x:v>Karim</x:v>
      </x:c>
      <x:c r="K287" s="222"/>
      <x:c r="L287" s="225" t="n">
        <x:v>0</x:v>
      </x:c>
      <x:c r="M287" s="131" t="str">
        <x:v>Yes</x:v>
      </x:c>
      <x:c r="N287" s="131" t="str">
        <x:v>Medium</x:v>
      </x:c>
      <x:c r="O287" s="225" t="n">
        <x:f>G287-H287</x:f>
        <x:v>1492.57</x:v>
      </x:c>
      <x:c r="P287" s="131" t="n">
        <x:f>IF(O287&lt;=0,0,MAX(0,DATE(2026,6,30)-F287))</x:f>
        <x:v>25</x:v>
      </x:c>
      <x:c r="Q287" s="131" t="str">
        <x:f>IF(O287&lt;=0,"Paid",IF(P287=0,"Current",IF(P287&lt;=30,"1-30",IF(P287&lt;=60,"31-60",IF(P287&lt;=90,"61-90","90+")))))</x:f>
        <x:v>1-30</x:v>
      </x:c>
      <x:c r="R287" s="131" t="str">
        <x:f>IF(O287&lt;=0,"Paid",IF(M287="Yes","Disputed",IF(K287&lt;&gt;"","Promised","Open")))</x:f>
        <x:v>Disputed</x:v>
      </x:c>
    </x:row>
    <x:row r="288" ht="20" customHeight="1">
      <x:c r="A288" s="131" t="str">
        <x:v>INV-0287</x:v>
      </x:c>
      <x:c r="B288" s="131" t="str">
        <x:v>CUS-047</x:v>
      </x:c>
      <x:c r="C288" s="131" t="str">
        <x:v>Customer 47</x:v>
      </x:c>
      <x:c r="D288" s="131" t="str">
        <x:v>Hospitality</x:v>
      </x:c>
      <x:c r="E288" s="222" t="n">
        <x:v>46175</x:v>
      </x:c>
      <x:c r="F288" s="222" t="n">
        <x:v>46205</x:v>
      </x:c>
      <x:c r="G288" s="225" t="n">
        <x:v>7748.2</x:v>
      </x:c>
      <x:c r="H288" s="225" t="n">
        <x:v>7748.2</x:v>
      </x:c>
      <x:c r="I288" s="222" t="n">
        <x:v>46204</x:v>
      </x:c>
      <x:c r="J288" s="131" t="str">
        <x:v>Rita</x:v>
      </x:c>
      <x:c r="K288" s="222"/>
      <x:c r="L288" s="225" t="n">
        <x:v>0</x:v>
      </x:c>
      <x:c r="M288" s="131" t="str">
        <x:v>No</x:v>
      </x:c>
      <x:c r="N288" s="131" t="str">
        <x:v>Medium</x:v>
      </x:c>
      <x:c r="O288" s="225" t="n">
        <x:f>G288-H288</x:f>
        <x:v>0</x:v>
      </x:c>
      <x:c r="P288" s="131" t="n">
        <x:f>IF(O288&lt;=0,0,MAX(0,DATE(2026,6,30)-F288))</x:f>
        <x:v>0</x:v>
      </x:c>
      <x:c r="Q288" s="131" t="str">
        <x:f>IF(O288&lt;=0,"Paid",IF(P288=0,"Current",IF(P288&lt;=30,"1-30",IF(P288&lt;=60,"31-60",IF(P288&lt;=90,"61-90","90+")))))</x:f>
        <x:v>Paid</x:v>
      </x:c>
      <x:c r="R288" s="131" t="str">
        <x:f>IF(O288&lt;=0,"Paid",IF(M288="Yes","Disputed",IF(K288&lt;&gt;"","Promised","Open")))</x:f>
        <x:v>Paid</x:v>
      </x:c>
    </x:row>
    <x:row r="289" ht="20" customHeight="1">
      <x:c r="A289" s="131" t="str">
        <x:v>INV-0288</x:v>
      </x:c>
      <x:c r="B289" s="131" t="str">
        <x:v>CUS-048</x:v>
      </x:c>
      <x:c r="C289" s="131" t="str">
        <x:v>Customer 48</x:v>
      </x:c>
      <x:c r="D289" s="131" t="str">
        <x:v>Public Sector</x:v>
      </x:c>
      <x:c r="E289" s="222" t="n">
        <x:v>46138</x:v>
      </x:c>
      <x:c r="F289" s="222" t="n">
        <x:v>46168</x:v>
      </x:c>
      <x:c r="G289" s="225" t="n">
        <x:v>11034.51</x:v>
      </x:c>
      <x:c r="H289" s="225" t="n">
        <x:v>11034.51</x:v>
      </x:c>
      <x:c r="I289" s="222" t="n">
        <x:v>46184</x:v>
      </x:c>
      <x:c r="J289" s="131" t="str">
        <x:v>Nabil</x:v>
      </x:c>
      <x:c r="K289" s="222"/>
      <x:c r="L289" s="225" t="n">
        <x:v>0</x:v>
      </x:c>
      <x:c r="M289" s="131" t="str">
        <x:v>No</x:v>
      </x:c>
      <x:c r="N289" s="131" t="str">
        <x:v>High</x:v>
      </x:c>
      <x:c r="O289" s="225" t="n">
        <x:f>G289-H289</x:f>
        <x:v>0</x:v>
      </x:c>
      <x:c r="P289" s="131" t="n">
        <x:f>IF(O289&lt;=0,0,MAX(0,DATE(2026,6,30)-F289))</x:f>
        <x:v>0</x:v>
      </x:c>
      <x:c r="Q289" s="131" t="str">
        <x:f>IF(O289&lt;=0,"Paid",IF(P289=0,"Current",IF(P289&lt;=30,"1-30",IF(P289&lt;=60,"31-60",IF(P289&lt;=90,"61-90","90+")))))</x:f>
        <x:v>Paid</x:v>
      </x:c>
      <x:c r="R289" s="131" t="str">
        <x:f>IF(O289&lt;=0,"Paid",IF(M289="Yes","Disputed",IF(K289&lt;&gt;"","Promised","Open")))</x:f>
        <x:v>Paid</x:v>
      </x:c>
    </x:row>
    <x:row r="290" ht="20" customHeight="1">
      <x:c r="A290" s="131" t="str">
        <x:v>INV-0289</x:v>
      </x:c>
      <x:c r="B290" s="131" t="str">
        <x:v>CUS-001</x:v>
      </x:c>
      <x:c r="C290" s="131" t="str">
        <x:v>Customer 01</x:v>
      </x:c>
      <x:c r="D290" s="131" t="str">
        <x:v>Retail</x:v>
      </x:c>
      <x:c r="E290" s="222" t="n">
        <x:v>46034</x:v>
      </x:c>
      <x:c r="F290" s="222" t="n">
        <x:v>46094</x:v>
      </x:c>
      <x:c r="G290" s="225" t="n">
        <x:v>14009.55</x:v>
      </x:c>
      <x:c r="H290" s="225" t="n">
        <x:v>14009.55</x:v>
      </x:c>
      <x:c r="I290" s="222" t="n">
        <x:v>46118</x:v>
      </x:c>
      <x:c r="J290" s="131" t="str">
        <x:v>Maya</x:v>
      </x:c>
      <x:c r="K290" s="222"/>
      <x:c r="L290" s="225" t="n">
        <x:v>0</x:v>
      </x:c>
      <x:c r="M290" s="131" t="str">
        <x:v>No</x:v>
      </x:c>
      <x:c r="N290" s="131" t="str">
        <x:v>Low</x:v>
      </x:c>
      <x:c r="O290" s="225" t="n">
        <x:f>G290-H290</x:f>
        <x:v>0</x:v>
      </x:c>
      <x:c r="P290" s="131" t="n">
        <x:f>IF(O290&lt;=0,0,MAX(0,DATE(2026,6,30)-F290))</x:f>
        <x:v>0</x:v>
      </x:c>
      <x:c r="Q290" s="131" t="str">
        <x:f>IF(O290&lt;=0,"Paid",IF(P290=0,"Current",IF(P290&lt;=30,"1-30",IF(P290&lt;=60,"31-60",IF(P290&lt;=90,"61-90","90+")))))</x:f>
        <x:v>Paid</x:v>
      </x:c>
      <x:c r="R290" s="131" t="str">
        <x:f>IF(O290&lt;=0,"Paid",IF(M290="Yes","Disputed",IF(K290&lt;&gt;"","Promised","Open")))</x:f>
        <x:v>Paid</x:v>
      </x:c>
    </x:row>
    <x:row r="291" ht="20" customHeight="1">
      <x:c r="A291" s="131" t="str">
        <x:v>INV-0290</x:v>
      </x:c>
      <x:c r="B291" s="131" t="str">
        <x:v>CUS-002</x:v>
      </x:c>
      <x:c r="C291" s="131" t="str">
        <x:v>Customer 02</x:v>
      </x:c>
      <x:c r="D291" s="131" t="str">
        <x:v>Commercial</x:v>
      </x:c>
      <x:c r="E291" s="222" t="n">
        <x:v>46122</x:v>
      </x:c>
      <x:c r="F291" s="222" t="n">
        <x:v>46137</x:v>
      </x:c>
      <x:c r="G291" s="225" t="n">
        <x:v>9944.72</x:v>
      </x:c>
      <x:c r="H291" s="225" t="n">
        <x:v>9944.72</x:v>
      </x:c>
      <x:c r="I291" s="222" t="n">
        <x:v>46147</x:v>
      </x:c>
      <x:c r="J291" s="131" t="str">
        <x:v>Karim</x:v>
      </x:c>
      <x:c r="K291" s="222"/>
      <x:c r="L291" s="225" t="n">
        <x:v>0</x:v>
      </x:c>
      <x:c r="M291" s="131" t="str">
        <x:v>No</x:v>
      </x:c>
      <x:c r="N291" s="131" t="str">
        <x:v>Medium</x:v>
      </x:c>
      <x:c r="O291" s="225" t="n">
        <x:f>G291-H291</x:f>
        <x:v>0</x:v>
      </x:c>
      <x:c r="P291" s="131" t="n">
        <x:f>IF(O291&lt;=0,0,MAX(0,DATE(2026,6,30)-F291))</x:f>
        <x:v>0</x:v>
      </x:c>
      <x:c r="Q291" s="131" t="str">
        <x:f>IF(O291&lt;=0,"Paid",IF(P291=0,"Current",IF(P291&lt;=30,"1-30",IF(P291&lt;=60,"31-60",IF(P291&lt;=90,"61-90","90+")))))</x:f>
        <x:v>Paid</x:v>
      </x:c>
      <x:c r="R291" s="131" t="str">
        <x:f>IF(O291&lt;=0,"Paid",IF(M291="Yes","Disputed",IF(K291&lt;&gt;"","Promised","Open")))</x:f>
        <x:v>Paid</x:v>
      </x:c>
    </x:row>
    <x:row r="292" ht="20" customHeight="1">
      <x:c r="A292" s="131" t="str">
        <x:v>INV-0291</x:v>
      </x:c>
      <x:c r="B292" s="131" t="str">
        <x:v>CUS-003</x:v>
      </x:c>
      <x:c r="C292" s="131" t="str">
        <x:v>Customer 03</x:v>
      </x:c>
      <x:c r="D292" s="131" t="str">
        <x:v>Hospitality</x:v>
      </x:c>
      <x:c r="E292" s="222" t="n">
        <x:v>46032</x:v>
      </x:c>
      <x:c r="F292" s="222" t="n">
        <x:v>46047</x:v>
      </x:c>
      <x:c r="G292" s="225" t="n">
        <x:v>895.01</x:v>
      </x:c>
      <x:c r="H292" s="225" t="n">
        <x:v>0</x:v>
      </x:c>
      <x:c r="I292" s="222"/>
      <x:c r="J292" s="131" t="str">
        <x:v>Rita</x:v>
      </x:c>
      <x:c r="K292" s="222" t="n">
        <x:v>46220</x:v>
      </x:c>
      <x:c r="L292" s="225" t="n">
        <x:v>815.77</x:v>
      </x:c>
      <x:c r="M292" s="131" t="str">
        <x:v>Yes</x:v>
      </x:c>
      <x:c r="N292" s="131" t="str">
        <x:v>Medium</x:v>
      </x:c>
      <x:c r="O292" s="225" t="n">
        <x:f>G292-H292</x:f>
        <x:v>895.01</x:v>
      </x:c>
      <x:c r="P292" s="131" t="n">
        <x:f>IF(O292&lt;=0,0,MAX(0,DATE(2026,6,30)-F292))</x:f>
        <x:v>156</x:v>
      </x:c>
      <x:c r="Q292" s="131" t="str">
        <x:f>IF(O292&lt;=0,"Paid",IF(P292=0,"Current",IF(P292&lt;=30,"1-30",IF(P292&lt;=60,"31-60",IF(P292&lt;=90,"61-90","90+")))))</x:f>
        <x:v>90+</x:v>
      </x:c>
      <x:c r="R292" s="131" t="str">
        <x:f>IF(O292&lt;=0,"Paid",IF(M292="Yes","Disputed",IF(K292&lt;&gt;"","Promised","Open")))</x:f>
        <x:v>Disputed</x:v>
      </x:c>
    </x:row>
    <x:row r="293" ht="20" customHeight="1">
      <x:c r="A293" s="131" t="str">
        <x:v>INV-0292</x:v>
      </x:c>
      <x:c r="B293" s="131" t="str">
        <x:v>CUS-004</x:v>
      </x:c>
      <x:c r="C293" s="131" t="str">
        <x:v>Customer 04</x:v>
      </x:c>
      <x:c r="D293" s="131" t="str">
        <x:v>Public Sector</x:v>
      </x:c>
      <x:c r="E293" s="222" t="n">
        <x:v>46170</x:v>
      </x:c>
      <x:c r="F293" s="222" t="n">
        <x:v>46215</x:v>
      </x:c>
      <x:c r="G293" s="225" t="n">
        <x:v>13823.45</x:v>
      </x:c>
      <x:c r="H293" s="225" t="n">
        <x:v>13823.45</x:v>
      </x:c>
      <x:c r="I293" s="222" t="n">
        <x:v>46229</x:v>
      </x:c>
      <x:c r="J293" s="131" t="str">
        <x:v>Nabil</x:v>
      </x:c>
      <x:c r="K293" s="222"/>
      <x:c r="L293" s="225" t="n">
        <x:v>0</x:v>
      </x:c>
      <x:c r="M293" s="131" t="str">
        <x:v>No</x:v>
      </x:c>
      <x:c r="N293" s="131" t="str">
        <x:v>High</x:v>
      </x:c>
      <x:c r="O293" s="225" t="n">
        <x:f>G293-H293</x:f>
        <x:v>0</x:v>
      </x:c>
      <x:c r="P293" s="131" t="n">
        <x:f>IF(O293&lt;=0,0,MAX(0,DATE(2026,6,30)-F293))</x:f>
        <x:v>0</x:v>
      </x:c>
      <x:c r="Q293" s="131" t="str">
        <x:f>IF(O293&lt;=0,"Paid",IF(P293=0,"Current",IF(P293&lt;=30,"1-30",IF(P293&lt;=60,"31-60",IF(P293&lt;=90,"61-90","90+")))))</x:f>
        <x:v>Paid</x:v>
      </x:c>
      <x:c r="R293" s="131" t="str">
        <x:f>IF(O293&lt;=0,"Paid",IF(M293="Yes","Disputed",IF(K293&lt;&gt;"","Promised","Open")))</x:f>
        <x:v>Paid</x:v>
      </x:c>
    </x:row>
    <x:row r="294" ht="20" customHeight="1">
      <x:c r="A294" s="131" t="str">
        <x:v>INV-0293</x:v>
      </x:c>
      <x:c r="B294" s="131" t="str">
        <x:v>CUS-005</x:v>
      </x:c>
      <x:c r="C294" s="131" t="str">
        <x:v>Customer 05</x:v>
      </x:c>
      <x:c r="D294" s="131" t="str">
        <x:v>Retail</x:v>
      </x:c>
      <x:c r="E294" s="222" t="n">
        <x:v>46032</x:v>
      </x:c>
      <x:c r="F294" s="222" t="n">
        <x:v>46077</x:v>
      </x:c>
      <x:c r="G294" s="225" t="n">
        <x:v>2796.78</x:v>
      </x:c>
      <x:c r="H294" s="225" t="n">
        <x:v>2796.78</x:v>
      </x:c>
      <x:c r="I294" s="222" t="n">
        <x:v>46099</x:v>
      </x:c>
      <x:c r="J294" s="131" t="str">
        <x:v>Maya</x:v>
      </x:c>
      <x:c r="K294" s="222"/>
      <x:c r="L294" s="225" t="n">
        <x:v>0</x:v>
      </x:c>
      <x:c r="M294" s="131" t="str">
        <x:v>No</x:v>
      </x:c>
      <x:c r="N294" s="131" t="str">
        <x:v>Low</x:v>
      </x:c>
      <x:c r="O294" s="225" t="n">
        <x:f>G294-H294</x:f>
        <x:v>0</x:v>
      </x:c>
      <x:c r="P294" s="131" t="n">
        <x:f>IF(O294&lt;=0,0,MAX(0,DATE(2026,6,30)-F294))</x:f>
        <x:v>0</x:v>
      </x:c>
      <x:c r="Q294" s="131" t="str">
        <x:f>IF(O294&lt;=0,"Paid",IF(P294=0,"Current",IF(P294&lt;=30,"1-30",IF(P294&lt;=60,"31-60",IF(P294&lt;=90,"61-90","90+")))))</x:f>
        <x:v>Paid</x:v>
      </x:c>
      <x:c r="R294" s="131" t="str">
        <x:f>IF(O294&lt;=0,"Paid",IF(M294="Yes","Disputed",IF(K294&lt;&gt;"","Promised","Open")))</x:f>
        <x:v>Paid</x:v>
      </x:c>
    </x:row>
    <x:row r="295" ht="20" customHeight="1">
      <x:c r="A295" s="131" t="str">
        <x:v>INV-0294</x:v>
      </x:c>
      <x:c r="B295" s="131" t="str">
        <x:v>CUS-006</x:v>
      </x:c>
      <x:c r="C295" s="131" t="str">
        <x:v>Customer 06</x:v>
      </x:c>
      <x:c r="D295" s="131" t="str">
        <x:v>Commercial</x:v>
      </x:c>
      <x:c r="E295" s="222" t="n">
        <x:v>46033</x:v>
      </x:c>
      <x:c r="F295" s="222" t="n">
        <x:v>46063</x:v>
      </x:c>
      <x:c r="G295" s="225" t="n">
        <x:v>13981.18</x:v>
      </x:c>
      <x:c r="H295" s="225" t="n">
        <x:v>13981.18</x:v>
      </x:c>
      <x:c r="I295" s="222" t="n">
        <x:v>46066</x:v>
      </x:c>
      <x:c r="J295" s="131" t="str">
        <x:v>Karim</x:v>
      </x:c>
      <x:c r="K295" s="222"/>
      <x:c r="L295" s="225" t="n">
        <x:v>0</x:v>
      </x:c>
      <x:c r="M295" s="131" t="str">
        <x:v>No</x:v>
      </x:c>
      <x:c r="N295" s="131" t="str">
        <x:v>Medium</x:v>
      </x:c>
      <x:c r="O295" s="225" t="n">
        <x:f>G295-H295</x:f>
        <x:v>0</x:v>
      </x:c>
      <x:c r="P295" s="131" t="n">
        <x:f>IF(O295&lt;=0,0,MAX(0,DATE(2026,6,30)-F295))</x:f>
        <x:v>0</x:v>
      </x:c>
      <x:c r="Q295" s="131" t="str">
        <x:f>IF(O295&lt;=0,"Paid",IF(P295=0,"Current",IF(P295&lt;=30,"1-30",IF(P295&lt;=60,"31-60",IF(P295&lt;=90,"61-90","90+")))))</x:f>
        <x:v>Paid</x:v>
      </x:c>
      <x:c r="R295" s="131" t="str">
        <x:f>IF(O295&lt;=0,"Paid",IF(M295="Yes","Disputed",IF(K295&lt;&gt;"","Promised","Open")))</x:f>
        <x:v>Paid</x:v>
      </x:c>
    </x:row>
    <x:row r="296" ht="20" customHeight="1">
      <x:c r="A296" s="131" t="str">
        <x:v>INV-0295</x:v>
      </x:c>
      <x:c r="B296" s="131" t="str">
        <x:v>CUS-007</x:v>
      </x:c>
      <x:c r="C296" s="131" t="str">
        <x:v>Customer 07</x:v>
      </x:c>
      <x:c r="D296" s="131" t="str">
        <x:v>Hospitality</x:v>
      </x:c>
      <x:c r="E296" s="222" t="n">
        <x:v>46083</x:v>
      </x:c>
      <x:c r="F296" s="222" t="n">
        <x:v>46128</x:v>
      </x:c>
      <x:c r="G296" s="225" t="n">
        <x:v>6896.97</x:v>
      </x:c>
      <x:c r="H296" s="225" t="n">
        <x:v>6896.97</x:v>
      </x:c>
      <x:c r="I296" s="222" t="n">
        <x:v>46143</x:v>
      </x:c>
      <x:c r="J296" s="131" t="str">
        <x:v>Rita</x:v>
      </x:c>
      <x:c r="K296" s="222"/>
      <x:c r="L296" s="225" t="n">
        <x:v>0</x:v>
      </x:c>
      <x:c r="M296" s="131" t="str">
        <x:v>No</x:v>
      </x:c>
      <x:c r="N296" s="131" t="str">
        <x:v>Medium</x:v>
      </x:c>
      <x:c r="O296" s="225" t="n">
        <x:f>G296-H296</x:f>
        <x:v>0</x:v>
      </x:c>
      <x:c r="P296" s="131" t="n">
        <x:f>IF(O296&lt;=0,0,MAX(0,DATE(2026,6,30)-F296))</x:f>
        <x:v>0</x:v>
      </x:c>
      <x:c r="Q296" s="131" t="str">
        <x:f>IF(O296&lt;=0,"Paid",IF(P296=0,"Current",IF(P296&lt;=30,"1-30",IF(P296&lt;=60,"31-60",IF(P296&lt;=90,"61-90","90+")))))</x:f>
        <x:v>Paid</x:v>
      </x:c>
      <x:c r="R296" s="131" t="str">
        <x:f>IF(O296&lt;=0,"Paid",IF(M296="Yes","Disputed",IF(K296&lt;&gt;"","Promised","Open")))</x:f>
        <x:v>Paid</x:v>
      </x:c>
    </x:row>
    <x:row r="297" ht="20" customHeight="1">
      <x:c r="A297" s="131" t="str">
        <x:v>INV-0296</x:v>
      </x:c>
      <x:c r="B297" s="131" t="str">
        <x:v>CUS-008</x:v>
      </x:c>
      <x:c r="C297" s="131" t="str">
        <x:v>Customer 08</x:v>
      </x:c>
      <x:c r="D297" s="131" t="str">
        <x:v>Public Sector</x:v>
      </x:c>
      <x:c r="E297" s="222" t="n">
        <x:v>46053</x:v>
      </x:c>
      <x:c r="F297" s="222" t="n">
        <x:v>46083</x:v>
      </x:c>
      <x:c r="G297" s="225" t="n">
        <x:v>784.31</x:v>
      </x:c>
      <x:c r="H297" s="225" t="n">
        <x:v>784.31</x:v>
      </x:c>
      <x:c r="I297" s="222" t="n">
        <x:v>46084</x:v>
      </x:c>
      <x:c r="J297" s="131" t="str">
        <x:v>Nabil</x:v>
      </x:c>
      <x:c r="K297" s="222"/>
      <x:c r="L297" s="225" t="n">
        <x:v>0</x:v>
      </x:c>
      <x:c r="M297" s="131" t="str">
        <x:v>No</x:v>
      </x:c>
      <x:c r="N297" s="131" t="str">
        <x:v>High</x:v>
      </x:c>
      <x:c r="O297" s="225" t="n">
        <x:f>G297-H297</x:f>
        <x:v>0</x:v>
      </x:c>
      <x:c r="P297" s="131" t="n">
        <x:f>IF(O297&lt;=0,0,MAX(0,DATE(2026,6,30)-F297))</x:f>
        <x:v>0</x:v>
      </x:c>
      <x:c r="Q297" s="131" t="str">
        <x:f>IF(O297&lt;=0,"Paid",IF(P297=0,"Current",IF(P297&lt;=30,"1-30",IF(P297&lt;=60,"31-60",IF(P297&lt;=90,"61-90","90+")))))</x:f>
        <x:v>Paid</x:v>
      </x:c>
      <x:c r="R297" s="131" t="str">
        <x:f>IF(O297&lt;=0,"Paid",IF(M297="Yes","Disputed",IF(K297&lt;&gt;"","Promised","Open")))</x:f>
        <x:v>Paid</x:v>
      </x:c>
    </x:row>
    <x:row r="298" ht="20" customHeight="1">
      <x:c r="A298" s="131" t="str">
        <x:v>INV-0297</x:v>
      </x:c>
      <x:c r="B298" s="131" t="str">
        <x:v>CUS-009</x:v>
      </x:c>
      <x:c r="C298" s="131" t="str">
        <x:v>Customer 09</x:v>
      </x:c>
      <x:c r="D298" s="131" t="str">
        <x:v>Retail</x:v>
      </x:c>
      <x:c r="E298" s="222" t="n">
        <x:v>46092</x:v>
      </x:c>
      <x:c r="F298" s="222" t="n">
        <x:v>46122</x:v>
      </x:c>
      <x:c r="G298" s="225" t="n">
        <x:v>6837.89</x:v>
      </x:c>
      <x:c r="H298" s="225" t="n">
        <x:v>1798.76</x:v>
      </x:c>
      <x:c r="I298" s="222" t="n">
        <x:v>46131</x:v>
      </x:c>
      <x:c r="J298" s="131" t="str">
        <x:v>Maya</x:v>
      </x:c>
      <x:c r="K298" s="222" t="n">
        <x:v>46225</x:v>
      </x:c>
      <x:c r="L298" s="225" t="n">
        <x:v>3488.23</x:v>
      </x:c>
      <x:c r="M298" s="131" t="str">
        <x:v>No</x:v>
      </x:c>
      <x:c r="N298" s="131" t="str">
        <x:v>Low</x:v>
      </x:c>
      <x:c r="O298" s="225" t="n">
        <x:f>G298-H298</x:f>
        <x:v>5039.13</x:v>
      </x:c>
      <x:c r="P298" s="131" t="n">
        <x:f>IF(O298&lt;=0,0,MAX(0,DATE(2026,6,30)-F298))</x:f>
        <x:v>81</x:v>
      </x:c>
      <x:c r="Q298" s="131" t="str">
        <x:f>IF(O298&lt;=0,"Paid",IF(P298=0,"Current",IF(P298&lt;=30,"1-30",IF(P298&lt;=60,"31-60",IF(P298&lt;=90,"61-90","90+")))))</x:f>
        <x:v>61-90</x:v>
      </x:c>
      <x:c r="R298" s="131" t="str">
        <x:f>IF(O298&lt;=0,"Paid",IF(M298="Yes","Disputed",IF(K298&lt;&gt;"","Promised","Open")))</x:f>
        <x:v>Promised</x:v>
      </x:c>
    </x:row>
    <x:row r="299" ht="20" customHeight="1">
      <x:c r="A299" s="131" t="str">
        <x:v>INV-0298</x:v>
      </x:c>
      <x:c r="B299" s="131" t="str">
        <x:v>CUS-010</x:v>
      </x:c>
      <x:c r="C299" s="131" t="str">
        <x:v>Customer 10</x:v>
      </x:c>
      <x:c r="D299" s="131" t="str">
        <x:v>Commercial</x:v>
      </x:c>
      <x:c r="E299" s="222" t="n">
        <x:v>46182</x:v>
      </x:c>
      <x:c r="F299" s="222" t="n">
        <x:v>46227</x:v>
      </x:c>
      <x:c r="G299" s="225" t="n">
        <x:v>2404.51</x:v>
      </x:c>
      <x:c r="H299" s="225" t="n">
        <x:v>2404.51</x:v>
      </x:c>
      <x:c r="I299" s="222" t="n">
        <x:v>46242</x:v>
      </x:c>
      <x:c r="J299" s="131" t="str">
        <x:v>Karim</x:v>
      </x:c>
      <x:c r="K299" s="222"/>
      <x:c r="L299" s="225" t="n">
        <x:v>0</x:v>
      </x:c>
      <x:c r="M299" s="131" t="str">
        <x:v>No</x:v>
      </x:c>
      <x:c r="N299" s="131" t="str">
        <x:v>Medium</x:v>
      </x:c>
      <x:c r="O299" s="225" t="n">
        <x:f>G299-H299</x:f>
        <x:v>0</x:v>
      </x:c>
      <x:c r="P299" s="131" t="n">
        <x:f>IF(O299&lt;=0,0,MAX(0,DATE(2026,6,30)-F299))</x:f>
        <x:v>0</x:v>
      </x:c>
      <x:c r="Q299" s="131" t="str">
        <x:f>IF(O299&lt;=0,"Paid",IF(P299=0,"Current",IF(P299&lt;=30,"1-30",IF(P299&lt;=60,"31-60",IF(P299&lt;=90,"61-90","90+")))))</x:f>
        <x:v>Paid</x:v>
      </x:c>
      <x:c r="R299" s="131" t="str">
        <x:f>IF(O299&lt;=0,"Paid",IF(M299="Yes","Disputed",IF(K299&lt;&gt;"","Promised","Open")))</x:f>
        <x:v>Paid</x:v>
      </x:c>
    </x:row>
    <x:row r="300" ht="20" customHeight="1">
      <x:c r="A300" s="131" t="str">
        <x:v>INV-0299</x:v>
      </x:c>
      <x:c r="B300" s="131" t="str">
        <x:v>CUS-011</x:v>
      </x:c>
      <x:c r="C300" s="131" t="str">
        <x:v>Customer 11</x:v>
      </x:c>
      <x:c r="D300" s="131" t="str">
        <x:v>Hospitality</x:v>
      </x:c>
      <x:c r="E300" s="222" t="n">
        <x:v>46047</x:v>
      </x:c>
      <x:c r="F300" s="222" t="n">
        <x:v>46077</x:v>
      </x:c>
      <x:c r="G300" s="225" t="n">
        <x:v>9801.47</x:v>
      </x:c>
      <x:c r="H300" s="225" t="n">
        <x:v>9801.47</x:v>
      </x:c>
      <x:c r="I300" s="222" t="n">
        <x:v>46098</x:v>
      </x:c>
      <x:c r="J300" s="131" t="str">
        <x:v>Rita</x:v>
      </x:c>
      <x:c r="K300" s="222"/>
      <x:c r="L300" s="225" t="n">
        <x:v>0</x:v>
      </x:c>
      <x:c r="M300" s="131" t="str">
        <x:v>No</x:v>
      </x:c>
      <x:c r="N300" s="131" t="str">
        <x:v>Medium</x:v>
      </x:c>
      <x:c r="O300" s="225" t="n">
        <x:f>G300-H300</x:f>
        <x:v>0</x:v>
      </x:c>
      <x:c r="P300" s="131" t="n">
        <x:f>IF(O300&lt;=0,0,MAX(0,DATE(2026,6,30)-F300))</x:f>
        <x:v>0</x:v>
      </x:c>
      <x:c r="Q300" s="131" t="str">
        <x:f>IF(O300&lt;=0,"Paid",IF(P300=0,"Current",IF(P300&lt;=30,"1-30",IF(P300&lt;=60,"31-60",IF(P300&lt;=90,"61-90","90+")))))</x:f>
        <x:v>Paid</x:v>
      </x:c>
      <x:c r="R300" s="131" t="str">
        <x:f>IF(O300&lt;=0,"Paid",IF(M300="Yes","Disputed",IF(K300&lt;&gt;"","Promised","Open")))</x:f>
        <x:v>Paid</x:v>
      </x:c>
    </x:row>
    <x:row r="301" ht="20" customHeight="1">
      <x:c r="A301" s="131" t="str">
        <x:v>INV-0300</x:v>
      </x:c>
      <x:c r="B301" s="131" t="str">
        <x:v>CUS-012</x:v>
      </x:c>
      <x:c r="C301" s="131" t="str">
        <x:v>Customer 12</x:v>
      </x:c>
      <x:c r="D301" s="131" t="str">
        <x:v>Public Sector</x:v>
      </x:c>
      <x:c r="E301" s="222" t="n">
        <x:v>46103</x:v>
      </x:c>
      <x:c r="F301" s="222" t="n">
        <x:v>46118</x:v>
      </x:c>
      <x:c r="G301" s="225" t="n">
        <x:v>6772.49</x:v>
      </x:c>
      <x:c r="H301" s="225" t="n">
        <x:v>1877.85</x:v>
      </x:c>
      <x:c r="I301" s="222" t="n">
        <x:v>46133</x:v>
      </x:c>
      <x:c r="J301" s="131" t="str">
        <x:v>Nabil</x:v>
      </x:c>
      <x:c r="K301" s="222"/>
      <x:c r="L301" s="225" t="n">
        <x:v>0</x:v>
      </x:c>
      <x:c r="M301" s="131" t="str">
        <x:v>No</x:v>
      </x:c>
      <x:c r="N301" s="131" t="str">
        <x:v>High</x:v>
      </x:c>
      <x:c r="O301" s="225" t="n">
        <x:f>G301-H301</x:f>
        <x:v>4894.639999999999</x:v>
      </x:c>
      <x:c r="P301" s="131" t="n">
        <x:f>IF(O301&lt;=0,0,MAX(0,DATE(2026,6,30)-F301))</x:f>
        <x:v>85</x:v>
      </x:c>
      <x:c r="Q301" s="131" t="str">
        <x:f>IF(O301&lt;=0,"Paid",IF(P301=0,"Current",IF(P301&lt;=30,"1-30",IF(P301&lt;=60,"31-60",IF(P301&lt;=90,"61-90","90+")))))</x:f>
        <x:v>61-90</x:v>
      </x:c>
      <x:c r="R301" s="131" t="str">
        <x:f>IF(O301&lt;=0,"Paid",IF(M301="Yes","Disputed",IF(K301&lt;&gt;"","Promised","Open")))</x:f>
        <x:v>Open</x:v>
      </x:c>
    </x:row>
    <x:row r="302" ht="20" customHeight="1">
      <x:c r="A302" s="131" t="str">
        <x:v>INV-0301</x:v>
      </x:c>
      <x:c r="B302" s="131" t="str">
        <x:v>CUS-013</x:v>
      </x:c>
      <x:c r="C302" s="131" t="str">
        <x:v>Customer 13</x:v>
      </x:c>
      <x:c r="D302" s="131" t="str">
        <x:v>Retail</x:v>
      </x:c>
      <x:c r="E302" s="222" t="n">
        <x:v>46031</x:v>
      </x:c>
      <x:c r="F302" s="222" t="n">
        <x:v>46076</x:v>
      </x:c>
      <x:c r="G302" s="225" t="n">
        <x:v>14609.33</x:v>
      </x:c>
      <x:c r="H302" s="225" t="n">
        <x:v>0</x:v>
      </x:c>
      <x:c r="I302" s="222"/>
      <x:c r="J302" s="131" t="str">
        <x:v>Maya</x:v>
      </x:c>
      <x:c r="K302" s="222"/>
      <x:c r="L302" s="225" t="n">
        <x:v>0</x:v>
      </x:c>
      <x:c r="M302" s="131" t="str">
        <x:v>No</x:v>
      </x:c>
      <x:c r="N302" s="131" t="str">
        <x:v>Low</x:v>
      </x:c>
      <x:c r="O302" s="225" t="n">
        <x:f>G302-H302</x:f>
        <x:v>14609.33</x:v>
      </x:c>
      <x:c r="P302" s="131" t="n">
        <x:f>IF(O302&lt;=0,0,MAX(0,DATE(2026,6,30)-F302))</x:f>
        <x:v>127</x:v>
      </x:c>
      <x:c r="Q302" s="131" t="str">
        <x:f>IF(O302&lt;=0,"Paid",IF(P302=0,"Current",IF(P302&lt;=30,"1-30",IF(P302&lt;=60,"31-60",IF(P302&lt;=90,"61-90","90+")))))</x:f>
        <x:v>90+</x:v>
      </x:c>
      <x:c r="R302" s="131" t="str">
        <x:f>IF(O302&lt;=0,"Paid",IF(M302="Yes","Disputed",IF(K302&lt;&gt;"","Promised","Open")))</x:f>
        <x:v>Open</x:v>
      </x:c>
    </x:row>
    <x:row r="303" ht="20" customHeight="1">
      <x:c r="A303" s="131" t="str">
        <x:v>INV-0302</x:v>
      </x:c>
      <x:c r="B303" s="131" t="str">
        <x:v>CUS-014</x:v>
      </x:c>
      <x:c r="C303" s="131" t="str">
        <x:v>Customer 14</x:v>
      </x:c>
      <x:c r="D303" s="131" t="str">
        <x:v>Commercial</x:v>
      </x:c>
      <x:c r="E303" s="222" t="n">
        <x:v>46026</x:v>
      </x:c>
      <x:c r="F303" s="222" t="n">
        <x:v>46086</x:v>
      </x:c>
      <x:c r="G303" s="225" t="n">
        <x:v>3775.1</x:v>
      </x:c>
      <x:c r="H303" s="225" t="n">
        <x:v>3775.1</x:v>
      </x:c>
      <x:c r="I303" s="222" t="n">
        <x:v>46105</x:v>
      </x:c>
      <x:c r="J303" s="131" t="str">
        <x:v>Karim</x:v>
      </x:c>
      <x:c r="K303" s="222"/>
      <x:c r="L303" s="225" t="n">
        <x:v>0</x:v>
      </x:c>
      <x:c r="M303" s="131" t="str">
        <x:v>No</x:v>
      </x:c>
      <x:c r="N303" s="131" t="str">
        <x:v>Medium</x:v>
      </x:c>
      <x:c r="O303" s="225" t="n">
        <x:f>G303-H303</x:f>
        <x:v>0</x:v>
      </x:c>
      <x:c r="P303" s="131" t="n">
        <x:f>IF(O303&lt;=0,0,MAX(0,DATE(2026,6,30)-F303))</x:f>
        <x:v>0</x:v>
      </x:c>
      <x:c r="Q303" s="131" t="str">
        <x:f>IF(O303&lt;=0,"Paid",IF(P303=0,"Current",IF(P303&lt;=30,"1-30",IF(P303&lt;=60,"31-60",IF(P303&lt;=90,"61-90","90+")))))</x:f>
        <x:v>Paid</x:v>
      </x:c>
      <x:c r="R303" s="131" t="str">
        <x:f>IF(O303&lt;=0,"Paid",IF(M303="Yes","Disputed",IF(K303&lt;&gt;"","Promised","Open")))</x:f>
        <x:v>Paid</x:v>
      </x:c>
    </x:row>
    <x:row r="304" ht="20" customHeight="1">
      <x:c r="A304" s="131" t="str">
        <x:v>INV-0303</x:v>
      </x:c>
      <x:c r="B304" s="131" t="str">
        <x:v>CUS-015</x:v>
      </x:c>
      <x:c r="C304" s="131" t="str">
        <x:v>Customer 15</x:v>
      </x:c>
      <x:c r="D304" s="131" t="str">
        <x:v>Hospitality</x:v>
      </x:c>
      <x:c r="E304" s="222" t="n">
        <x:v>46054</x:v>
      </x:c>
      <x:c r="F304" s="222" t="n">
        <x:v>46069</x:v>
      </x:c>
      <x:c r="G304" s="225" t="n">
        <x:v>3799.29</x:v>
      </x:c>
      <x:c r="H304" s="225" t="n">
        <x:v>0</x:v>
      </x:c>
      <x:c r="I304" s="222"/>
      <x:c r="J304" s="131" t="str">
        <x:v>Rita</x:v>
      </x:c>
      <x:c r="K304" s="222"/>
      <x:c r="L304" s="225" t="n">
        <x:v>0</x:v>
      </x:c>
      <x:c r="M304" s="131" t="str">
        <x:v>No</x:v>
      </x:c>
      <x:c r="N304" s="131" t="str">
        <x:v>Medium</x:v>
      </x:c>
      <x:c r="O304" s="225" t="n">
        <x:f>G304-H304</x:f>
        <x:v>3799.29</x:v>
      </x:c>
      <x:c r="P304" s="131" t="n">
        <x:f>IF(O304&lt;=0,0,MAX(0,DATE(2026,6,30)-F304))</x:f>
        <x:v>134</x:v>
      </x:c>
      <x:c r="Q304" s="131" t="str">
        <x:f>IF(O304&lt;=0,"Paid",IF(P304=0,"Current",IF(P304&lt;=30,"1-30",IF(P304&lt;=60,"31-60",IF(P304&lt;=90,"61-90","90+")))))</x:f>
        <x:v>90+</x:v>
      </x:c>
      <x:c r="R304" s="131" t="str">
        <x:f>IF(O304&lt;=0,"Paid",IF(M304="Yes","Disputed",IF(K304&lt;&gt;"","Promised","Open")))</x:f>
        <x:v>Open</x:v>
      </x:c>
    </x:row>
    <x:row r="305" ht="20" customHeight="1">
      <x:c r="A305" s="131" t="str">
        <x:v>INV-0304</x:v>
      </x:c>
      <x:c r="B305" s="131" t="str">
        <x:v>CUS-016</x:v>
      </x:c>
      <x:c r="C305" s="131" t="str">
        <x:v>Customer 16</x:v>
      </x:c>
      <x:c r="D305" s="131" t="str">
        <x:v>Public Sector</x:v>
      </x:c>
      <x:c r="E305" s="222" t="n">
        <x:v>46144</x:v>
      </x:c>
      <x:c r="F305" s="222" t="n">
        <x:v>46189</x:v>
      </x:c>
      <x:c r="G305" s="225" t="n">
        <x:v>4809.64</x:v>
      </x:c>
      <x:c r="H305" s="225" t="n">
        <x:v>4809.64</x:v>
      </x:c>
      <x:c r="I305" s="222" t="n">
        <x:v>46185</x:v>
      </x:c>
      <x:c r="J305" s="131" t="str">
        <x:v>Nabil</x:v>
      </x:c>
      <x:c r="K305" s="222"/>
      <x:c r="L305" s="225" t="n">
        <x:v>0</x:v>
      </x:c>
      <x:c r="M305" s="131" t="str">
        <x:v>No</x:v>
      </x:c>
      <x:c r="N305" s="131" t="str">
        <x:v>High</x:v>
      </x:c>
      <x:c r="O305" s="225" t="n">
        <x:f>G305-H305</x:f>
        <x:v>0</x:v>
      </x:c>
      <x:c r="P305" s="131" t="n">
        <x:f>IF(O305&lt;=0,0,MAX(0,DATE(2026,6,30)-F305))</x:f>
        <x:v>0</x:v>
      </x:c>
      <x:c r="Q305" s="131" t="str">
        <x:f>IF(O305&lt;=0,"Paid",IF(P305=0,"Current",IF(P305&lt;=30,"1-30",IF(P305&lt;=60,"31-60",IF(P305&lt;=90,"61-90","90+")))))</x:f>
        <x:v>Paid</x:v>
      </x:c>
      <x:c r="R305" s="131" t="str">
        <x:f>IF(O305&lt;=0,"Paid",IF(M305="Yes","Disputed",IF(K305&lt;&gt;"","Promised","Open")))</x:f>
        <x:v>Paid</x:v>
      </x:c>
    </x:row>
    <x:row r="306" ht="20" customHeight="1">
      <x:c r="A306" s="131" t="str">
        <x:v>INV-0305</x:v>
      </x:c>
      <x:c r="B306" s="131" t="str">
        <x:v>CUS-017</x:v>
      </x:c>
      <x:c r="C306" s="131" t="str">
        <x:v>Customer 17</x:v>
      </x:c>
      <x:c r="D306" s="131" t="str">
        <x:v>Retail</x:v>
      </x:c>
      <x:c r="E306" s="222" t="n">
        <x:v>46104</x:v>
      </x:c>
      <x:c r="F306" s="222" t="n">
        <x:v>46134</x:v>
      </x:c>
      <x:c r="G306" s="225" t="n">
        <x:v>4947.09</x:v>
      </x:c>
      <x:c r="H306" s="225" t="n">
        <x:v>2674.28</x:v>
      </x:c>
      <x:c r="I306" s="222" t="n">
        <x:v>46140</x:v>
      </x:c>
      <x:c r="J306" s="131" t="str">
        <x:v>Maya</x:v>
      </x:c>
      <x:c r="K306" s="222"/>
      <x:c r="L306" s="225" t="n">
        <x:v>0</x:v>
      </x:c>
      <x:c r="M306" s="131" t="str">
        <x:v>No</x:v>
      </x:c>
      <x:c r="N306" s="131" t="str">
        <x:v>Low</x:v>
      </x:c>
      <x:c r="O306" s="225" t="n">
        <x:f>G306-H306</x:f>
        <x:v>2272.81</x:v>
      </x:c>
      <x:c r="P306" s="131" t="n">
        <x:f>IF(O306&lt;=0,0,MAX(0,DATE(2026,6,30)-F306))</x:f>
        <x:v>69</x:v>
      </x:c>
      <x:c r="Q306" s="131" t="str">
        <x:f>IF(O306&lt;=0,"Paid",IF(P306=0,"Current",IF(P306&lt;=30,"1-30",IF(P306&lt;=60,"31-60",IF(P306&lt;=90,"61-90","90+")))))</x:f>
        <x:v>61-90</x:v>
      </x:c>
      <x:c r="R306" s="131" t="str">
        <x:f>IF(O306&lt;=0,"Paid",IF(M306="Yes","Disputed",IF(K306&lt;&gt;"","Promised","Open")))</x:f>
        <x:v>Open</x:v>
      </x:c>
    </x:row>
    <x:row r="307" ht="20" customHeight="1">
      <x:c r="A307" s="131" t="str">
        <x:v>INV-0306</x:v>
      </x:c>
      <x:c r="B307" s="131" t="str">
        <x:v>CUS-018</x:v>
      </x:c>
      <x:c r="C307" s="131" t="str">
        <x:v>Customer 18</x:v>
      </x:c>
      <x:c r="D307" s="131" t="str">
        <x:v>Commercial</x:v>
      </x:c>
      <x:c r="E307" s="222" t="n">
        <x:v>46187</x:v>
      </x:c>
      <x:c r="F307" s="222" t="n">
        <x:v>46247</x:v>
      </x:c>
      <x:c r="G307" s="225" t="n">
        <x:v>4594.91</x:v>
      </x:c>
      <x:c r="H307" s="225" t="n">
        <x:v>0</x:v>
      </x:c>
      <x:c r="I307" s="222"/>
      <x:c r="J307" s="131" t="str">
        <x:v>Karim</x:v>
      </x:c>
      <x:c r="K307" s="222"/>
      <x:c r="L307" s="225" t="n">
        <x:v>0</x:v>
      </x:c>
      <x:c r="M307" s="131" t="str">
        <x:v>No</x:v>
      </x:c>
      <x:c r="N307" s="131" t="str">
        <x:v>Medium</x:v>
      </x:c>
      <x:c r="O307" s="225" t="n">
        <x:f>G307-H307</x:f>
        <x:v>4594.91</x:v>
      </x:c>
      <x:c r="P307" s="131" t="n">
        <x:f>IF(O307&lt;=0,0,MAX(0,DATE(2026,6,30)-F307))</x:f>
        <x:v>0</x:v>
      </x:c>
      <x:c r="Q307" s="131" t="str">
        <x:f>IF(O307&lt;=0,"Paid",IF(P307=0,"Current",IF(P307&lt;=30,"1-30",IF(P307&lt;=60,"31-60",IF(P307&lt;=90,"61-90","90+")))))</x:f>
        <x:v>Current</x:v>
      </x:c>
      <x:c r="R307" s="131" t="str">
        <x:f>IF(O307&lt;=0,"Paid",IF(M307="Yes","Disputed",IF(K307&lt;&gt;"","Promised","Open")))</x:f>
        <x:v>Open</x:v>
      </x:c>
    </x:row>
    <x:row r="308" ht="20" customHeight="1">
      <x:c r="A308" s="131" t="str">
        <x:v>INV-0307</x:v>
      </x:c>
      <x:c r="B308" s="131" t="str">
        <x:v>CUS-019</x:v>
      </x:c>
      <x:c r="C308" s="131" t="str">
        <x:v>Customer 19</x:v>
      </x:c>
      <x:c r="D308" s="131" t="str">
        <x:v>Hospitality</x:v>
      </x:c>
      <x:c r="E308" s="222" t="n">
        <x:v>46063</x:v>
      </x:c>
      <x:c r="F308" s="222" t="n">
        <x:v>46108</x:v>
      </x:c>
      <x:c r="G308" s="225" t="n">
        <x:v>15030.56</x:v>
      </x:c>
      <x:c r="H308" s="225" t="n">
        <x:v>15030.56</x:v>
      </x:c>
      <x:c r="I308" s="222" t="n">
        <x:v>46120</x:v>
      </x:c>
      <x:c r="J308" s="131" t="str">
        <x:v>Rita</x:v>
      </x:c>
      <x:c r="K308" s="222"/>
      <x:c r="L308" s="225" t="n">
        <x:v>0</x:v>
      </x:c>
      <x:c r="M308" s="131" t="str">
        <x:v>No</x:v>
      </x:c>
      <x:c r="N308" s="131" t="str">
        <x:v>Medium</x:v>
      </x:c>
      <x:c r="O308" s="225" t="n">
        <x:f>G308-H308</x:f>
        <x:v>0</x:v>
      </x:c>
      <x:c r="P308" s="131" t="n">
        <x:f>IF(O308&lt;=0,0,MAX(0,DATE(2026,6,30)-F308))</x:f>
        <x:v>0</x:v>
      </x:c>
      <x:c r="Q308" s="131" t="str">
        <x:f>IF(O308&lt;=0,"Paid",IF(P308=0,"Current",IF(P308&lt;=30,"1-30",IF(P308&lt;=60,"31-60",IF(P308&lt;=90,"61-90","90+")))))</x:f>
        <x:v>Paid</x:v>
      </x:c>
      <x:c r="R308" s="131" t="str">
        <x:f>IF(O308&lt;=0,"Paid",IF(M308="Yes","Disputed",IF(K308&lt;&gt;"","Promised","Open")))</x:f>
        <x:v>Paid</x:v>
      </x:c>
    </x:row>
    <x:row r="309" ht="20" customHeight="1">
      <x:c r="A309" s="131" t="str">
        <x:v>INV-0308</x:v>
      </x:c>
      <x:c r="B309" s="131" t="str">
        <x:v>CUS-020</x:v>
      </x:c>
      <x:c r="C309" s="131" t="str">
        <x:v>Customer 20</x:v>
      </x:c>
      <x:c r="D309" s="131" t="str">
        <x:v>Public Sector</x:v>
      </x:c>
      <x:c r="E309" s="222" t="n">
        <x:v>46126</x:v>
      </x:c>
      <x:c r="F309" s="222" t="n">
        <x:v>46156</x:v>
      </x:c>
      <x:c r="G309" s="225" t="n">
        <x:v>13226.1</x:v>
      </x:c>
      <x:c r="H309" s="225" t="n">
        <x:v>13226.1</x:v>
      </x:c>
      <x:c r="I309" s="222" t="n">
        <x:v>46171</x:v>
      </x:c>
      <x:c r="J309" s="131" t="str">
        <x:v>Nabil</x:v>
      </x:c>
      <x:c r="K309" s="222"/>
      <x:c r="L309" s="225" t="n">
        <x:v>0</x:v>
      </x:c>
      <x:c r="M309" s="131" t="str">
        <x:v>No</x:v>
      </x:c>
      <x:c r="N309" s="131" t="str">
        <x:v>High</x:v>
      </x:c>
      <x:c r="O309" s="225" t="n">
        <x:f>G309-H309</x:f>
        <x:v>0</x:v>
      </x:c>
      <x:c r="P309" s="131" t="n">
        <x:f>IF(O309&lt;=0,0,MAX(0,DATE(2026,6,30)-F309))</x:f>
        <x:v>0</x:v>
      </x:c>
      <x:c r="Q309" s="131" t="str">
        <x:f>IF(O309&lt;=0,"Paid",IF(P309=0,"Current",IF(P309&lt;=30,"1-30",IF(P309&lt;=60,"31-60",IF(P309&lt;=90,"61-90","90+")))))</x:f>
        <x:v>Paid</x:v>
      </x:c>
      <x:c r="R309" s="131" t="str">
        <x:f>IF(O309&lt;=0,"Paid",IF(M309="Yes","Disputed",IF(K309&lt;&gt;"","Promised","Open")))</x:f>
        <x:v>Paid</x:v>
      </x:c>
    </x:row>
    <x:row r="310" ht="20" customHeight="1">
      <x:c r="A310" s="131" t="str">
        <x:v>INV-0309</x:v>
      </x:c>
      <x:c r="B310" s="131" t="str">
        <x:v>CUS-021</x:v>
      </x:c>
      <x:c r="C310" s="131" t="str">
        <x:v>Customer 21</x:v>
      </x:c>
      <x:c r="D310" s="131" t="str">
        <x:v>Retail</x:v>
      </x:c>
      <x:c r="E310" s="222" t="n">
        <x:v>46107</x:v>
      </x:c>
      <x:c r="F310" s="222" t="n">
        <x:v>46152</x:v>
      </x:c>
      <x:c r="G310" s="225" t="n">
        <x:v>16657.9</x:v>
      </x:c>
      <x:c r="H310" s="225" t="n">
        <x:v>16657.9</x:v>
      </x:c>
      <x:c r="I310" s="222" t="n">
        <x:v>46177</x:v>
      </x:c>
      <x:c r="J310" s="131" t="str">
        <x:v>Maya</x:v>
      </x:c>
      <x:c r="K310" s="222"/>
      <x:c r="L310" s="225" t="n">
        <x:v>0</x:v>
      </x:c>
      <x:c r="M310" s="131" t="str">
        <x:v>No</x:v>
      </x:c>
      <x:c r="N310" s="131" t="str">
        <x:v>Low</x:v>
      </x:c>
      <x:c r="O310" s="225" t="n">
        <x:f>G310-H310</x:f>
        <x:v>0</x:v>
      </x:c>
      <x:c r="P310" s="131" t="n">
        <x:f>IF(O310&lt;=0,0,MAX(0,DATE(2026,6,30)-F310))</x:f>
        <x:v>0</x:v>
      </x:c>
      <x:c r="Q310" s="131" t="str">
        <x:f>IF(O310&lt;=0,"Paid",IF(P310=0,"Current",IF(P310&lt;=30,"1-30",IF(P310&lt;=60,"31-60",IF(P310&lt;=90,"61-90","90+")))))</x:f>
        <x:v>Paid</x:v>
      </x:c>
      <x:c r="R310" s="131" t="str">
        <x:f>IF(O310&lt;=0,"Paid",IF(M310="Yes","Disputed",IF(K310&lt;&gt;"","Promised","Open")))</x:f>
        <x:v>Paid</x:v>
      </x:c>
    </x:row>
    <x:row r="311" ht="20" customHeight="1">
      <x:c r="A311" s="131" t="str">
        <x:v>INV-0310</x:v>
      </x:c>
      <x:c r="B311" s="131" t="str">
        <x:v>CUS-022</x:v>
      </x:c>
      <x:c r="C311" s="131" t="str">
        <x:v>Customer 22</x:v>
      </x:c>
      <x:c r="D311" s="131" t="str">
        <x:v>Commercial</x:v>
      </x:c>
      <x:c r="E311" s="222" t="n">
        <x:v>46070</x:v>
      </x:c>
      <x:c r="F311" s="222" t="n">
        <x:v>46115</x:v>
      </x:c>
      <x:c r="G311" s="225" t="n">
        <x:v>7973.01</x:v>
      </x:c>
      <x:c r="H311" s="225" t="n">
        <x:v>5289.45</x:v>
      </x:c>
      <x:c r="I311" s="222" t="n">
        <x:v>46119</x:v>
      </x:c>
      <x:c r="J311" s="131" t="str">
        <x:v>Karim</x:v>
      </x:c>
      <x:c r="K311" s="222" t="n">
        <x:v>46226</x:v>
      </x:c>
      <x:c r="L311" s="225" t="n">
        <x:v>2579.78</x:v>
      </x:c>
      <x:c r="M311" s="131" t="str">
        <x:v>Yes</x:v>
      </x:c>
      <x:c r="N311" s="131" t="str">
        <x:v>Medium</x:v>
      </x:c>
      <x:c r="O311" s="225" t="n">
        <x:f>G311-H311</x:f>
        <x:v>2683.5600000000004</x:v>
      </x:c>
      <x:c r="P311" s="131" t="n">
        <x:f>IF(O311&lt;=0,0,MAX(0,DATE(2026,6,30)-F311))</x:f>
        <x:v>88</x:v>
      </x:c>
      <x:c r="Q311" s="131" t="str">
        <x:f>IF(O311&lt;=0,"Paid",IF(P311=0,"Current",IF(P311&lt;=30,"1-30",IF(P311&lt;=60,"31-60",IF(P311&lt;=90,"61-90","90+")))))</x:f>
        <x:v>61-90</x:v>
      </x:c>
      <x:c r="R311" s="131" t="str">
        <x:f>IF(O311&lt;=0,"Paid",IF(M311="Yes","Disputed",IF(K311&lt;&gt;"","Promised","Open")))</x:f>
        <x:v>Disputed</x:v>
      </x:c>
    </x:row>
    <x:row r="312" ht="20" customHeight="1">
      <x:c r="A312" s="131" t="str">
        <x:v>INV-0311</x:v>
      </x:c>
      <x:c r="B312" s="131" t="str">
        <x:v>CUS-023</x:v>
      </x:c>
      <x:c r="C312" s="131" t="str">
        <x:v>Customer 23</x:v>
      </x:c>
      <x:c r="D312" s="131" t="str">
        <x:v>Hospitality</x:v>
      </x:c>
      <x:c r="E312" s="222" t="n">
        <x:v>46144</x:v>
      </x:c>
      <x:c r="F312" s="222" t="n">
        <x:v>46189</x:v>
      </x:c>
      <x:c r="G312" s="225" t="n">
        <x:v>8522.46</x:v>
      </x:c>
      <x:c r="H312" s="225" t="n">
        <x:v>8522.46</x:v>
      </x:c>
      <x:c r="I312" s="222" t="n">
        <x:v>46213</x:v>
      </x:c>
      <x:c r="J312" s="131" t="str">
        <x:v>Rita</x:v>
      </x:c>
      <x:c r="K312" s="222"/>
      <x:c r="L312" s="225" t="n">
        <x:v>0</x:v>
      </x:c>
      <x:c r="M312" s="131" t="str">
        <x:v>No</x:v>
      </x:c>
      <x:c r="N312" s="131" t="str">
        <x:v>Medium</x:v>
      </x:c>
      <x:c r="O312" s="225" t="n">
        <x:f>G312-H312</x:f>
        <x:v>0</x:v>
      </x:c>
      <x:c r="P312" s="131" t="n">
        <x:f>IF(O312&lt;=0,0,MAX(0,DATE(2026,6,30)-F312))</x:f>
        <x:v>0</x:v>
      </x:c>
      <x:c r="Q312" s="131" t="str">
        <x:f>IF(O312&lt;=0,"Paid",IF(P312=0,"Current",IF(P312&lt;=30,"1-30",IF(P312&lt;=60,"31-60",IF(P312&lt;=90,"61-90","90+")))))</x:f>
        <x:v>Paid</x:v>
      </x:c>
      <x:c r="R312" s="131" t="str">
        <x:f>IF(O312&lt;=0,"Paid",IF(M312="Yes","Disputed",IF(K312&lt;&gt;"","Promised","Open")))</x:f>
        <x:v>Paid</x:v>
      </x:c>
    </x:row>
    <x:row r="313" ht="20" customHeight="1">
      <x:c r="A313" s="131" t="str">
        <x:v>INV-0312</x:v>
      </x:c>
      <x:c r="B313" s="131" t="str">
        <x:v>CUS-024</x:v>
      </x:c>
      <x:c r="C313" s="131" t="str">
        <x:v>Customer 24</x:v>
      </x:c>
      <x:c r="D313" s="131" t="str">
        <x:v>Public Sector</x:v>
      </x:c>
      <x:c r="E313" s="222" t="n">
        <x:v>46124</x:v>
      </x:c>
      <x:c r="F313" s="222" t="n">
        <x:v>46184</x:v>
      </x:c>
      <x:c r="G313" s="225" t="n">
        <x:v>9397.49</x:v>
      </x:c>
      <x:c r="H313" s="225" t="n">
        <x:v>9397.49</x:v>
      </x:c>
      <x:c r="I313" s="222" t="n">
        <x:v>46184</x:v>
      </x:c>
      <x:c r="J313" s="131" t="str">
        <x:v>Nabil</x:v>
      </x:c>
      <x:c r="K313" s="222"/>
      <x:c r="L313" s="225" t="n">
        <x:v>0</x:v>
      </x:c>
      <x:c r="M313" s="131" t="str">
        <x:v>No</x:v>
      </x:c>
      <x:c r="N313" s="131" t="str">
        <x:v>High</x:v>
      </x:c>
      <x:c r="O313" s="225" t="n">
        <x:f>G313-H313</x:f>
        <x:v>0</x:v>
      </x:c>
      <x:c r="P313" s="131" t="n">
        <x:f>IF(O313&lt;=0,0,MAX(0,DATE(2026,6,30)-F313))</x:f>
        <x:v>0</x:v>
      </x:c>
      <x:c r="Q313" s="131" t="str">
        <x:f>IF(O313&lt;=0,"Paid",IF(P313=0,"Current",IF(P313&lt;=30,"1-30",IF(P313&lt;=60,"31-60",IF(P313&lt;=90,"61-90","90+")))))</x:f>
        <x:v>Paid</x:v>
      </x:c>
      <x:c r="R313" s="131" t="str">
        <x:f>IF(O313&lt;=0,"Paid",IF(M313="Yes","Disputed",IF(K313&lt;&gt;"","Promised","Open")))</x:f>
        <x:v>Paid</x:v>
      </x:c>
    </x:row>
    <x:row r="314" ht="20" customHeight="1">
      <x:c r="A314" s="131" t="str">
        <x:v>INV-0313</x:v>
      </x:c>
      <x:c r="B314" s="131" t="str">
        <x:v>CUS-025</x:v>
      </x:c>
      <x:c r="C314" s="131" t="str">
        <x:v>Customer 25</x:v>
      </x:c>
      <x:c r="D314" s="131" t="str">
        <x:v>Retail</x:v>
      </x:c>
      <x:c r="E314" s="222" t="n">
        <x:v>46143</x:v>
      </x:c>
      <x:c r="F314" s="222" t="n">
        <x:v>46173</x:v>
      </x:c>
      <x:c r="G314" s="225" t="n">
        <x:v>4426.56</x:v>
      </x:c>
      <x:c r="H314" s="225" t="n">
        <x:v>4426.56</x:v>
      </x:c>
      <x:c r="I314" s="222" t="n">
        <x:v>46169</x:v>
      </x:c>
      <x:c r="J314" s="131" t="str">
        <x:v>Maya</x:v>
      </x:c>
      <x:c r="K314" s="222"/>
      <x:c r="L314" s="225" t="n">
        <x:v>0</x:v>
      </x:c>
      <x:c r="M314" s="131" t="str">
        <x:v>No</x:v>
      </x:c>
      <x:c r="N314" s="131" t="str">
        <x:v>Low</x:v>
      </x:c>
      <x:c r="O314" s="225" t="n">
        <x:f>G314-H314</x:f>
        <x:v>0</x:v>
      </x:c>
      <x:c r="P314" s="131" t="n">
        <x:f>IF(O314&lt;=0,0,MAX(0,DATE(2026,6,30)-F314))</x:f>
        <x:v>0</x:v>
      </x:c>
      <x:c r="Q314" s="131" t="str">
        <x:f>IF(O314&lt;=0,"Paid",IF(P314=0,"Current",IF(P314&lt;=30,"1-30",IF(P314&lt;=60,"31-60",IF(P314&lt;=90,"61-90","90+")))))</x:f>
        <x:v>Paid</x:v>
      </x:c>
      <x:c r="R314" s="131" t="str">
        <x:f>IF(O314&lt;=0,"Paid",IF(M314="Yes","Disputed",IF(K314&lt;&gt;"","Promised","Open")))</x:f>
        <x:v>Paid</x:v>
      </x:c>
    </x:row>
    <x:row r="315" ht="20" customHeight="1">
      <x:c r="A315" s="131" t="str">
        <x:v>INV-0314</x:v>
      </x:c>
      <x:c r="B315" s="131" t="str">
        <x:v>CUS-026</x:v>
      </x:c>
      <x:c r="C315" s="131" t="str">
        <x:v>Customer 26</x:v>
      </x:c>
      <x:c r="D315" s="131" t="str">
        <x:v>Commercial</x:v>
      </x:c>
      <x:c r="E315" s="222" t="n">
        <x:v>46103</x:v>
      </x:c>
      <x:c r="F315" s="222" t="n">
        <x:v>46133</x:v>
      </x:c>
      <x:c r="G315" s="225" t="n">
        <x:v>15122.33</x:v>
      </x:c>
      <x:c r="H315" s="225" t="n">
        <x:v>15122.33</x:v>
      </x:c>
      <x:c r="I315" s="222" t="n">
        <x:v>46157</x:v>
      </x:c>
      <x:c r="J315" s="131" t="str">
        <x:v>Karim</x:v>
      </x:c>
      <x:c r="K315" s="222"/>
      <x:c r="L315" s="225" t="n">
        <x:v>0</x:v>
      </x:c>
      <x:c r="M315" s="131" t="str">
        <x:v>No</x:v>
      </x:c>
      <x:c r="N315" s="131" t="str">
        <x:v>Medium</x:v>
      </x:c>
      <x:c r="O315" s="225" t="n">
        <x:f>G315-H315</x:f>
        <x:v>0</x:v>
      </x:c>
      <x:c r="P315" s="131" t="n">
        <x:f>IF(O315&lt;=0,0,MAX(0,DATE(2026,6,30)-F315))</x:f>
        <x:v>0</x:v>
      </x:c>
      <x:c r="Q315" s="131" t="str">
        <x:f>IF(O315&lt;=0,"Paid",IF(P315=0,"Current",IF(P315&lt;=30,"1-30",IF(P315&lt;=60,"31-60",IF(P315&lt;=90,"61-90","90+")))))</x:f>
        <x:v>Paid</x:v>
      </x:c>
      <x:c r="R315" s="131" t="str">
        <x:f>IF(O315&lt;=0,"Paid",IF(M315="Yes","Disputed",IF(K315&lt;&gt;"","Promised","Open")))</x:f>
        <x:v>Paid</x:v>
      </x:c>
    </x:row>
    <x:row r="316" ht="20" customHeight="1">
      <x:c r="A316" s="131" t="str">
        <x:v>INV-0315</x:v>
      </x:c>
      <x:c r="B316" s="131" t="str">
        <x:v>CUS-027</x:v>
      </x:c>
      <x:c r="C316" s="131" t="str">
        <x:v>Customer 27</x:v>
      </x:c>
      <x:c r="D316" s="131" t="str">
        <x:v>Hospitality</x:v>
      </x:c>
      <x:c r="E316" s="222" t="n">
        <x:v>46061</x:v>
      </x:c>
      <x:c r="F316" s="222" t="n">
        <x:v>46091</x:v>
      </x:c>
      <x:c r="G316" s="225" t="n">
        <x:v>11598.94</x:v>
      </x:c>
      <x:c r="H316" s="225" t="n">
        <x:v>0</x:v>
      </x:c>
      <x:c r="I316" s="222"/>
      <x:c r="J316" s="131" t="str">
        <x:v>Rita</x:v>
      </x:c>
      <x:c r="K316" s="222"/>
      <x:c r="L316" s="225" t="n">
        <x:v>0</x:v>
      </x:c>
      <x:c r="M316" s="131" t="str">
        <x:v>No</x:v>
      </x:c>
      <x:c r="N316" s="131" t="str">
        <x:v>Medium</x:v>
      </x:c>
      <x:c r="O316" s="225" t="n">
        <x:f>G316-H316</x:f>
        <x:v>11598.94</x:v>
      </x:c>
      <x:c r="P316" s="131" t="n">
        <x:f>IF(O316&lt;=0,0,MAX(0,DATE(2026,6,30)-F316))</x:f>
        <x:v>112</x:v>
      </x:c>
      <x:c r="Q316" s="131" t="str">
        <x:f>IF(O316&lt;=0,"Paid",IF(P316=0,"Current",IF(P316&lt;=30,"1-30",IF(P316&lt;=60,"31-60",IF(P316&lt;=90,"61-90","90+")))))</x:f>
        <x:v>90+</x:v>
      </x:c>
      <x:c r="R316" s="131" t="str">
        <x:f>IF(O316&lt;=0,"Paid",IF(M316="Yes","Disputed",IF(K316&lt;&gt;"","Promised","Open")))</x:f>
        <x:v>Open</x:v>
      </x:c>
    </x:row>
    <x:row r="317" ht="20" customHeight="1">
      <x:c r="A317" s="131" t="str">
        <x:v>INV-0316</x:v>
      </x:c>
      <x:c r="B317" s="131" t="str">
        <x:v>CUS-028</x:v>
      </x:c>
      <x:c r="C317" s="131" t="str">
        <x:v>Customer 28</x:v>
      </x:c>
      <x:c r="D317" s="131" t="str">
        <x:v>Public Sector</x:v>
      </x:c>
      <x:c r="E317" s="222" t="n">
        <x:v>46043</x:v>
      </x:c>
      <x:c r="F317" s="222" t="n">
        <x:v>46073</x:v>
      </x:c>
      <x:c r="G317" s="225" t="n">
        <x:v>13789.6</x:v>
      </x:c>
      <x:c r="H317" s="225" t="n">
        <x:v>13789.6</x:v>
      </x:c>
      <x:c r="I317" s="222" t="n">
        <x:v>46092</x:v>
      </x:c>
      <x:c r="J317" s="131" t="str">
        <x:v>Nabil</x:v>
      </x:c>
      <x:c r="K317" s="222"/>
      <x:c r="L317" s="225" t="n">
        <x:v>0</x:v>
      </x:c>
      <x:c r="M317" s="131" t="str">
        <x:v>No</x:v>
      </x:c>
      <x:c r="N317" s="131" t="str">
        <x:v>High</x:v>
      </x:c>
      <x:c r="O317" s="225" t="n">
        <x:f>G317-H317</x:f>
        <x:v>0</x:v>
      </x:c>
      <x:c r="P317" s="131" t="n">
        <x:f>IF(O317&lt;=0,0,MAX(0,DATE(2026,6,30)-F317))</x:f>
        <x:v>0</x:v>
      </x:c>
      <x:c r="Q317" s="131" t="str">
        <x:f>IF(O317&lt;=0,"Paid",IF(P317=0,"Current",IF(P317&lt;=30,"1-30",IF(P317&lt;=60,"31-60",IF(P317&lt;=90,"61-90","90+")))))</x:f>
        <x:v>Paid</x:v>
      </x:c>
      <x:c r="R317" s="131" t="str">
        <x:f>IF(O317&lt;=0,"Paid",IF(M317="Yes","Disputed",IF(K317&lt;&gt;"","Promised","Open")))</x:f>
        <x:v>Paid</x:v>
      </x:c>
    </x:row>
    <x:row r="318" ht="20" customHeight="1">
      <x:c r="A318" s="131" t="str">
        <x:v>INV-0317</x:v>
      </x:c>
      <x:c r="B318" s="131" t="str">
        <x:v>CUS-029</x:v>
      </x:c>
      <x:c r="C318" s="131" t="str">
        <x:v>Customer 29</x:v>
      </x:c>
      <x:c r="D318" s="131" t="str">
        <x:v>Retail</x:v>
      </x:c>
      <x:c r="E318" s="222" t="n">
        <x:v>46082</x:v>
      </x:c>
      <x:c r="F318" s="222" t="n">
        <x:v>46112</x:v>
      </x:c>
      <x:c r="G318" s="225" t="n">
        <x:v>11651.03</x:v>
      </x:c>
      <x:c r="H318" s="225" t="n">
        <x:v>0</x:v>
      </x:c>
      <x:c r="I318" s="222"/>
      <x:c r="J318" s="131" t="str">
        <x:v>Maya</x:v>
      </x:c>
      <x:c r="K318" s="222"/>
      <x:c r="L318" s="225" t="n">
        <x:v>0</x:v>
      </x:c>
      <x:c r="M318" s="131" t="str">
        <x:v>No</x:v>
      </x:c>
      <x:c r="N318" s="131" t="str">
        <x:v>Low</x:v>
      </x:c>
      <x:c r="O318" s="225" t="n">
        <x:f>G318-H318</x:f>
        <x:v>11651.03</x:v>
      </x:c>
      <x:c r="P318" s="131" t="n">
        <x:f>IF(O318&lt;=0,0,MAX(0,DATE(2026,6,30)-F318))</x:f>
        <x:v>91</x:v>
      </x:c>
      <x:c r="Q318" s="131" t="str">
        <x:f>IF(O318&lt;=0,"Paid",IF(P318=0,"Current",IF(P318&lt;=30,"1-30",IF(P318&lt;=60,"31-60",IF(P318&lt;=90,"61-90","90+")))))</x:f>
        <x:v>90+</x:v>
      </x:c>
      <x:c r="R318" s="131" t="str">
        <x:f>IF(O318&lt;=0,"Paid",IF(M318="Yes","Disputed",IF(K318&lt;&gt;"","Promised","Open")))</x:f>
        <x:v>Open</x:v>
      </x:c>
    </x:row>
    <x:row r="319" ht="20" customHeight="1">
      <x:c r="A319" s="131" t="str">
        <x:v>INV-0318</x:v>
      </x:c>
      <x:c r="B319" s="131" t="str">
        <x:v>CUS-030</x:v>
      </x:c>
      <x:c r="C319" s="131" t="str">
        <x:v>Customer 30</x:v>
      </x:c>
      <x:c r="D319" s="131" t="str">
        <x:v>Commercial</x:v>
      </x:c>
      <x:c r="E319" s="222" t="n">
        <x:v>46047</x:v>
      </x:c>
      <x:c r="F319" s="222" t="n">
        <x:v>46107</x:v>
      </x:c>
      <x:c r="G319" s="225" t="n">
        <x:v>12381.74</x:v>
      </x:c>
      <x:c r="H319" s="225" t="n">
        <x:v>12381.74</x:v>
      </x:c>
      <x:c r="I319" s="222" t="n">
        <x:v>46128</x:v>
      </x:c>
      <x:c r="J319" s="131" t="str">
        <x:v>Karim</x:v>
      </x:c>
      <x:c r="K319" s="222"/>
      <x:c r="L319" s="225" t="n">
        <x:v>0</x:v>
      </x:c>
      <x:c r="M319" s="131" t="str">
        <x:v>No</x:v>
      </x:c>
      <x:c r="N319" s="131" t="str">
        <x:v>Medium</x:v>
      </x:c>
      <x:c r="O319" s="225" t="n">
        <x:f>G319-H319</x:f>
        <x:v>0</x:v>
      </x:c>
      <x:c r="P319" s="131" t="n">
        <x:f>IF(O319&lt;=0,0,MAX(0,DATE(2026,6,30)-F319))</x:f>
        <x:v>0</x:v>
      </x:c>
      <x:c r="Q319" s="131" t="str">
        <x:f>IF(O319&lt;=0,"Paid",IF(P319=0,"Current",IF(P319&lt;=30,"1-30",IF(P319&lt;=60,"31-60",IF(P319&lt;=90,"61-90","90+")))))</x:f>
        <x:v>Paid</x:v>
      </x:c>
      <x:c r="R319" s="131" t="str">
        <x:f>IF(O319&lt;=0,"Paid",IF(M319="Yes","Disputed",IF(K319&lt;&gt;"","Promised","Open")))</x:f>
        <x:v>Paid</x:v>
      </x:c>
    </x:row>
    <x:row r="320" ht="20" customHeight="1">
      <x:c r="A320" s="131" t="str">
        <x:v>INV-0319</x:v>
      </x:c>
      <x:c r="B320" s="131" t="str">
        <x:v>CUS-031</x:v>
      </x:c>
      <x:c r="C320" s="131" t="str">
        <x:v>Customer 31</x:v>
      </x:c>
      <x:c r="D320" s="131" t="str">
        <x:v>Hospitality</x:v>
      </x:c>
      <x:c r="E320" s="222" t="n">
        <x:v>46091</x:v>
      </x:c>
      <x:c r="F320" s="222" t="n">
        <x:v>46151</x:v>
      </x:c>
      <x:c r="G320" s="225" t="n">
        <x:v>2813.57</x:v>
      </x:c>
      <x:c r="H320" s="225" t="n">
        <x:v>2813.57</x:v>
      </x:c>
      <x:c r="I320" s="222" t="n">
        <x:v>46149</x:v>
      </x:c>
      <x:c r="J320" s="131" t="str">
        <x:v>Rita</x:v>
      </x:c>
      <x:c r="K320" s="222"/>
      <x:c r="L320" s="225" t="n">
        <x:v>0</x:v>
      </x:c>
      <x:c r="M320" s="131" t="str">
        <x:v>No</x:v>
      </x:c>
      <x:c r="N320" s="131" t="str">
        <x:v>Medium</x:v>
      </x:c>
      <x:c r="O320" s="225" t="n">
        <x:f>G320-H320</x:f>
        <x:v>0</x:v>
      </x:c>
      <x:c r="P320" s="131" t="n">
        <x:f>IF(O320&lt;=0,0,MAX(0,DATE(2026,6,30)-F320))</x:f>
        <x:v>0</x:v>
      </x:c>
      <x:c r="Q320" s="131" t="str">
        <x:f>IF(O320&lt;=0,"Paid",IF(P320=0,"Current",IF(P320&lt;=30,"1-30",IF(P320&lt;=60,"31-60",IF(P320&lt;=90,"61-90","90+")))))</x:f>
        <x:v>Paid</x:v>
      </x:c>
      <x:c r="R320" s="131" t="str">
        <x:f>IF(O320&lt;=0,"Paid",IF(M320="Yes","Disputed",IF(K320&lt;&gt;"","Promised","Open")))</x:f>
        <x:v>Paid</x:v>
      </x:c>
    </x:row>
    <x:row r="321" ht="20" customHeight="1">
      <x:c r="A321" s="131" t="str">
        <x:v>INV-0320</x:v>
      </x:c>
      <x:c r="B321" s="131" t="str">
        <x:v>CUS-032</x:v>
      </x:c>
      <x:c r="C321" s="131" t="str">
        <x:v>Customer 32</x:v>
      </x:c>
      <x:c r="D321" s="131" t="str">
        <x:v>Public Sector</x:v>
      </x:c>
      <x:c r="E321" s="222" t="n">
        <x:v>46041</x:v>
      </x:c>
      <x:c r="F321" s="222" t="n">
        <x:v>46086</x:v>
      </x:c>
      <x:c r="G321" s="225" t="n">
        <x:v>5316.03</x:v>
      </x:c>
      <x:c r="H321" s="225" t="n">
        <x:v>5316.03</x:v>
      </x:c>
      <x:c r="I321" s="222" t="n">
        <x:v>46110</x:v>
      </x:c>
      <x:c r="J321" s="131" t="str">
        <x:v>Nabil</x:v>
      </x:c>
      <x:c r="K321" s="222"/>
      <x:c r="L321" s="225" t="n">
        <x:v>0</x:v>
      </x:c>
      <x:c r="M321" s="131" t="str">
        <x:v>No</x:v>
      </x:c>
      <x:c r="N321" s="131" t="str">
        <x:v>High</x:v>
      </x:c>
      <x:c r="O321" s="225" t="n">
        <x:f>G321-H321</x:f>
        <x:v>0</x:v>
      </x:c>
      <x:c r="P321" s="131" t="n">
        <x:f>IF(O321&lt;=0,0,MAX(0,DATE(2026,6,30)-F321))</x:f>
        <x:v>0</x:v>
      </x:c>
      <x:c r="Q321" s="131" t="str">
        <x:f>IF(O321&lt;=0,"Paid",IF(P321=0,"Current",IF(P321&lt;=30,"1-30",IF(P321&lt;=60,"31-60",IF(P321&lt;=90,"61-90","90+")))))</x:f>
        <x:v>Paid</x:v>
      </x:c>
      <x:c r="R321" s="131" t="str">
        <x:f>IF(O321&lt;=0,"Paid",IF(M321="Yes","Disputed",IF(K321&lt;&gt;"","Promised","Open")))</x:f>
        <x:v>Paid</x:v>
      </x:c>
    </x:row>
    <x:row r="322" ht="20" customHeight="1">
      <x:c r="A322" s="131" t="str">
        <x:v>INV-0321</x:v>
      </x:c>
      <x:c r="B322" s="131" t="str">
        <x:v>CUS-033</x:v>
      </x:c>
      <x:c r="C322" s="131" t="str">
        <x:v>Customer 33</x:v>
      </x:c>
      <x:c r="D322" s="131" t="str">
        <x:v>Retail</x:v>
      </x:c>
      <x:c r="E322" s="222" t="n">
        <x:v>46084</x:v>
      </x:c>
      <x:c r="F322" s="222" t="n">
        <x:v>46114</x:v>
      </x:c>
      <x:c r="G322" s="225" t="n">
        <x:v>13728.07</x:v>
      </x:c>
      <x:c r="H322" s="225" t="n">
        <x:v>7999.21</x:v>
      </x:c>
      <x:c r="I322" s="222" t="n">
        <x:v>46134</x:v>
      </x:c>
      <x:c r="J322" s="131" t="str">
        <x:v>Maya</x:v>
      </x:c>
      <x:c r="K322" s="222" t="n">
        <x:v>46214</x:v>
      </x:c>
      <x:c r="L322" s="225" t="n">
        <x:v>4024.06</x:v>
      </x:c>
      <x:c r="M322" s="131" t="str">
        <x:v>No</x:v>
      </x:c>
      <x:c r="N322" s="131" t="str">
        <x:v>Low</x:v>
      </x:c>
      <x:c r="O322" s="225" t="n">
        <x:f>G322-H322</x:f>
        <x:v>5728.86</x:v>
      </x:c>
      <x:c r="P322" s="131" t="n">
        <x:f>IF(O322&lt;=0,0,MAX(0,DATE(2026,6,30)-F322))</x:f>
        <x:v>89</x:v>
      </x:c>
      <x:c r="Q322" s="131" t="str">
        <x:f>IF(O322&lt;=0,"Paid",IF(P322=0,"Current",IF(P322&lt;=30,"1-30",IF(P322&lt;=60,"31-60",IF(P322&lt;=90,"61-90","90+")))))</x:f>
        <x:v>61-90</x:v>
      </x:c>
      <x:c r="R322" s="131" t="str">
        <x:f>IF(O322&lt;=0,"Paid",IF(M322="Yes","Disputed",IF(K322&lt;&gt;"","Promised","Open")))</x:f>
        <x:v>Promised</x:v>
      </x:c>
    </x:row>
    <x:row r="323" ht="20" customHeight="1">
      <x:c r="A323" s="131" t="str">
        <x:v>INV-0322</x:v>
      </x:c>
      <x:c r="B323" s="131" t="str">
        <x:v>CUS-034</x:v>
      </x:c>
      <x:c r="C323" s="131" t="str">
        <x:v>Customer 34</x:v>
      </x:c>
      <x:c r="D323" s="131" t="str">
        <x:v>Commercial</x:v>
      </x:c>
      <x:c r="E323" s="222" t="n">
        <x:v>46027</x:v>
      </x:c>
      <x:c r="F323" s="222" t="n">
        <x:v>46042</x:v>
      </x:c>
      <x:c r="G323" s="225" t="n">
        <x:v>5207.69</x:v>
      </x:c>
      <x:c r="H323" s="225" t="n">
        <x:v>3473.97</x:v>
      </x:c>
      <x:c r="I323" s="222" t="n">
        <x:v>46069</x:v>
      </x:c>
      <x:c r="J323" s="131" t="str">
        <x:v>Karim</x:v>
      </x:c>
      <x:c r="K323" s="222"/>
      <x:c r="L323" s="225" t="n">
        <x:v>0</x:v>
      </x:c>
      <x:c r="M323" s="131" t="str">
        <x:v>No</x:v>
      </x:c>
      <x:c r="N323" s="131" t="str">
        <x:v>Medium</x:v>
      </x:c>
      <x:c r="O323" s="225" t="n">
        <x:f>G323-H323</x:f>
        <x:v>1733.7199999999998</x:v>
      </x:c>
      <x:c r="P323" s="131" t="n">
        <x:f>IF(O323&lt;=0,0,MAX(0,DATE(2026,6,30)-F323))</x:f>
        <x:v>161</x:v>
      </x:c>
      <x:c r="Q323" s="131" t="str">
        <x:f>IF(O323&lt;=0,"Paid",IF(P323=0,"Current",IF(P323&lt;=30,"1-30",IF(P323&lt;=60,"31-60",IF(P323&lt;=90,"61-90","90+")))))</x:f>
        <x:v>90+</x:v>
      </x:c>
      <x:c r="R323" s="131" t="str">
        <x:f>IF(O323&lt;=0,"Paid",IF(M323="Yes","Disputed",IF(K323&lt;&gt;"","Promised","Open")))</x:f>
        <x:v>Open</x:v>
      </x:c>
    </x:row>
    <x:row r="324" ht="20" customHeight="1">
      <x:c r="A324" s="131" t="str">
        <x:v>INV-0323</x:v>
      </x:c>
      <x:c r="B324" s="131" t="str">
        <x:v>CUS-035</x:v>
      </x:c>
      <x:c r="C324" s="131" t="str">
        <x:v>Customer 35</x:v>
      </x:c>
      <x:c r="D324" s="131" t="str">
        <x:v>Hospitality</x:v>
      </x:c>
      <x:c r="E324" s="222" t="n">
        <x:v>46160</x:v>
      </x:c>
      <x:c r="F324" s="222" t="n">
        <x:v>46175</x:v>
      </x:c>
      <x:c r="G324" s="225" t="n">
        <x:v>15789.64</x:v>
      </x:c>
      <x:c r="H324" s="225" t="n">
        <x:v>0</x:v>
      </x:c>
      <x:c r="I324" s="222"/>
      <x:c r="J324" s="131" t="str">
        <x:v>Rita</x:v>
      </x:c>
      <x:c r="K324" s="222"/>
      <x:c r="L324" s="225" t="n">
        <x:v>0</x:v>
      </x:c>
      <x:c r="M324" s="131" t="str">
        <x:v>No</x:v>
      </x:c>
      <x:c r="N324" s="131" t="str">
        <x:v>Medium</x:v>
      </x:c>
      <x:c r="O324" s="225" t="n">
        <x:f>G324-H324</x:f>
        <x:v>15789.64</x:v>
      </x:c>
      <x:c r="P324" s="131" t="n">
        <x:f>IF(O324&lt;=0,0,MAX(0,DATE(2026,6,30)-F324))</x:f>
        <x:v>28</x:v>
      </x:c>
      <x:c r="Q324" s="131" t="str">
        <x:f>IF(O324&lt;=0,"Paid",IF(P324=0,"Current",IF(P324&lt;=30,"1-30",IF(P324&lt;=60,"31-60",IF(P324&lt;=90,"61-90","90+")))))</x:f>
        <x:v>1-30</x:v>
      </x:c>
      <x:c r="R324" s="131" t="str">
        <x:f>IF(O324&lt;=0,"Paid",IF(M324="Yes","Disputed",IF(K324&lt;&gt;"","Promised","Open")))</x:f>
        <x:v>Open</x:v>
      </x:c>
    </x:row>
    <x:row r="325" ht="20" customHeight="1">
      <x:c r="A325" s="131" t="str">
        <x:v>INV-0324</x:v>
      </x:c>
      <x:c r="B325" s="131" t="str">
        <x:v>CUS-036</x:v>
      </x:c>
      <x:c r="C325" s="131" t="str">
        <x:v>Customer 36</x:v>
      </x:c>
      <x:c r="D325" s="131" t="str">
        <x:v>Public Sector</x:v>
      </x:c>
      <x:c r="E325" s="222" t="n">
        <x:v>46067</x:v>
      </x:c>
      <x:c r="F325" s="222" t="n">
        <x:v>46082</x:v>
      </x:c>
      <x:c r="G325" s="225" t="n">
        <x:v>15368.67</x:v>
      </x:c>
      <x:c r="H325" s="225" t="n">
        <x:v>15368.67</x:v>
      </x:c>
      <x:c r="I325" s="222" t="n">
        <x:v>46088</x:v>
      </x:c>
      <x:c r="J325" s="131" t="str">
        <x:v>Nabil</x:v>
      </x:c>
      <x:c r="K325" s="222"/>
      <x:c r="L325" s="225" t="n">
        <x:v>0</x:v>
      </x:c>
      <x:c r="M325" s="131" t="str">
        <x:v>No</x:v>
      </x:c>
      <x:c r="N325" s="131" t="str">
        <x:v>High</x:v>
      </x:c>
      <x:c r="O325" s="225" t="n">
        <x:f>G325-H325</x:f>
        <x:v>0</x:v>
      </x:c>
      <x:c r="P325" s="131" t="n">
        <x:f>IF(O325&lt;=0,0,MAX(0,DATE(2026,6,30)-F325))</x:f>
        <x:v>0</x:v>
      </x:c>
      <x:c r="Q325" s="131" t="str">
        <x:f>IF(O325&lt;=0,"Paid",IF(P325=0,"Current",IF(P325&lt;=30,"1-30",IF(P325&lt;=60,"31-60",IF(P325&lt;=90,"61-90","90+")))))</x:f>
        <x:v>Paid</x:v>
      </x:c>
      <x:c r="R325" s="131" t="str">
        <x:f>IF(O325&lt;=0,"Paid",IF(M325="Yes","Disputed",IF(K325&lt;&gt;"","Promised","Open")))</x:f>
        <x:v>Paid</x:v>
      </x:c>
    </x:row>
    <x:row r="326" ht="20" customHeight="1">
      <x:c r="A326" s="131" t="str">
        <x:v>INV-0325</x:v>
      </x:c>
      <x:c r="B326" s="131" t="str">
        <x:v>CUS-037</x:v>
      </x:c>
      <x:c r="C326" s="131" t="str">
        <x:v>Customer 37</x:v>
      </x:c>
      <x:c r="D326" s="131" t="str">
        <x:v>Retail</x:v>
      </x:c>
      <x:c r="E326" s="222" t="n">
        <x:v>46162</x:v>
      </x:c>
      <x:c r="F326" s="222" t="n">
        <x:v>46177</x:v>
      </x:c>
      <x:c r="G326" s="225" t="n">
        <x:v>3376.58</x:v>
      </x:c>
      <x:c r="H326" s="225" t="n">
        <x:v>3376.58</x:v>
      </x:c>
      <x:c r="I326" s="222" t="n">
        <x:v>46172</x:v>
      </x:c>
      <x:c r="J326" s="131" t="str">
        <x:v>Maya</x:v>
      </x:c>
      <x:c r="K326" s="222"/>
      <x:c r="L326" s="225" t="n">
        <x:v>0</x:v>
      </x:c>
      <x:c r="M326" s="131" t="str">
        <x:v>No</x:v>
      </x:c>
      <x:c r="N326" s="131" t="str">
        <x:v>Low</x:v>
      </x:c>
      <x:c r="O326" s="225" t="n">
        <x:f>G326-H326</x:f>
        <x:v>0</x:v>
      </x:c>
      <x:c r="P326" s="131" t="n">
        <x:f>IF(O326&lt;=0,0,MAX(0,DATE(2026,6,30)-F326))</x:f>
        <x:v>0</x:v>
      </x:c>
      <x:c r="Q326" s="131" t="str">
        <x:f>IF(O326&lt;=0,"Paid",IF(P326=0,"Current",IF(P326&lt;=30,"1-30",IF(P326&lt;=60,"31-60",IF(P326&lt;=90,"61-90","90+")))))</x:f>
        <x:v>Paid</x:v>
      </x:c>
      <x:c r="R326" s="131" t="str">
        <x:f>IF(O326&lt;=0,"Paid",IF(M326="Yes","Disputed",IF(K326&lt;&gt;"","Promised","Open")))</x:f>
        <x:v>Paid</x:v>
      </x:c>
    </x:row>
    <x:row r="327" ht="20" customHeight="1">
      <x:c r="A327" s="131" t="str">
        <x:v>INV-0326</x:v>
      </x:c>
      <x:c r="B327" s="131" t="str">
        <x:v>CUS-038</x:v>
      </x:c>
      <x:c r="C327" s="131" t="str">
        <x:v>Customer 38</x:v>
      </x:c>
      <x:c r="D327" s="131" t="str">
        <x:v>Commercial</x:v>
      </x:c>
      <x:c r="E327" s="222" t="n">
        <x:v>46030</x:v>
      </x:c>
      <x:c r="F327" s="222" t="n">
        <x:v>46045</x:v>
      </x:c>
      <x:c r="G327" s="225" t="n">
        <x:v>7987.1</x:v>
      </x:c>
      <x:c r="H327" s="225" t="n">
        <x:v>4530.67</x:v>
      </x:c>
      <x:c r="I327" s="222" t="n">
        <x:v>46058</x:v>
      </x:c>
      <x:c r="J327" s="131" t="str">
        <x:v>Karim</x:v>
      </x:c>
      <x:c r="K327" s="222" t="n">
        <x:v>46224</x:v>
      </x:c>
      <x:c r="L327" s="225" t="n">
        <x:v>2499.42</x:v>
      </x:c>
      <x:c r="M327" s="131" t="str">
        <x:v>No</x:v>
      </x:c>
      <x:c r="N327" s="131" t="str">
        <x:v>Medium</x:v>
      </x:c>
      <x:c r="O327" s="225" t="n">
        <x:f>G327-H327</x:f>
        <x:v>3456.4300000000003</x:v>
      </x:c>
      <x:c r="P327" s="131" t="n">
        <x:f>IF(O327&lt;=0,0,MAX(0,DATE(2026,6,30)-F327))</x:f>
        <x:v>158</x:v>
      </x:c>
      <x:c r="Q327" s="131" t="str">
        <x:f>IF(O327&lt;=0,"Paid",IF(P327=0,"Current",IF(P327&lt;=30,"1-30",IF(P327&lt;=60,"31-60",IF(P327&lt;=90,"61-90","90+")))))</x:f>
        <x:v>90+</x:v>
      </x:c>
      <x:c r="R327" s="131" t="str">
        <x:f>IF(O327&lt;=0,"Paid",IF(M327="Yes","Disputed",IF(K327&lt;&gt;"","Promised","Open")))</x:f>
        <x:v>Promised</x:v>
      </x:c>
    </x:row>
    <x:row r="328" ht="20" customHeight="1">
      <x:c r="A328" s="131" t="str">
        <x:v>INV-0327</x:v>
      </x:c>
      <x:c r="B328" s="131" t="str">
        <x:v>CUS-039</x:v>
      </x:c>
      <x:c r="C328" s="131" t="str">
        <x:v>Customer 39</x:v>
      </x:c>
      <x:c r="D328" s="131" t="str">
        <x:v>Hospitality</x:v>
      </x:c>
      <x:c r="E328" s="222" t="n">
        <x:v>46028</x:v>
      </x:c>
      <x:c r="F328" s="222" t="n">
        <x:v>46058</x:v>
      </x:c>
      <x:c r="G328" s="225" t="n">
        <x:v>15835.61</x:v>
      </x:c>
      <x:c r="H328" s="225" t="n">
        <x:v>10447.38</x:v>
      </x:c>
      <x:c r="I328" s="222" t="n">
        <x:v>46078</x:v>
      </x:c>
      <x:c r="J328" s="131" t="str">
        <x:v>Rita</x:v>
      </x:c>
      <x:c r="K328" s="222"/>
      <x:c r="L328" s="225" t="n">
        <x:v>0</x:v>
      </x:c>
      <x:c r="M328" s="131" t="str">
        <x:v>No</x:v>
      </x:c>
      <x:c r="N328" s="131" t="str">
        <x:v>Medium</x:v>
      </x:c>
      <x:c r="O328" s="225" t="n">
        <x:f>G328-H328</x:f>
        <x:v>5388.230000000001</x:v>
      </x:c>
      <x:c r="P328" s="131" t="n">
        <x:f>IF(O328&lt;=0,0,MAX(0,DATE(2026,6,30)-F328))</x:f>
        <x:v>145</x:v>
      </x:c>
      <x:c r="Q328" s="131" t="str">
        <x:f>IF(O328&lt;=0,"Paid",IF(P328=0,"Current",IF(P328&lt;=30,"1-30",IF(P328&lt;=60,"31-60",IF(P328&lt;=90,"61-90","90+")))))</x:f>
        <x:v>90+</x:v>
      </x:c>
      <x:c r="R328" s="131" t="str">
        <x:f>IF(O328&lt;=0,"Paid",IF(M328="Yes","Disputed",IF(K328&lt;&gt;"","Promised","Open")))</x:f>
        <x:v>Open</x:v>
      </x:c>
    </x:row>
    <x:row r="329" ht="20" customHeight="1">
      <x:c r="A329" s="131" t="str">
        <x:v>INV-0328</x:v>
      </x:c>
      <x:c r="B329" s="131" t="str">
        <x:v>CUS-040</x:v>
      </x:c>
      <x:c r="C329" s="131" t="str">
        <x:v>Customer 40</x:v>
      </x:c>
      <x:c r="D329" s="131" t="str">
        <x:v>Public Sector</x:v>
      </x:c>
      <x:c r="E329" s="222" t="n">
        <x:v>46077</x:v>
      </x:c>
      <x:c r="F329" s="222" t="n">
        <x:v>46122</x:v>
      </x:c>
      <x:c r="G329" s="225" t="n">
        <x:v>2664.76</x:v>
      </x:c>
      <x:c r="H329" s="225" t="n">
        <x:v>2664.76</x:v>
      </x:c>
      <x:c r="I329" s="222" t="n">
        <x:v>46140</x:v>
      </x:c>
      <x:c r="J329" s="131" t="str">
        <x:v>Nabil</x:v>
      </x:c>
      <x:c r="K329" s="222"/>
      <x:c r="L329" s="225" t="n">
        <x:v>0</x:v>
      </x:c>
      <x:c r="M329" s="131" t="str">
        <x:v>No</x:v>
      </x:c>
      <x:c r="N329" s="131" t="str">
        <x:v>High</x:v>
      </x:c>
      <x:c r="O329" s="225" t="n">
        <x:f>G329-H329</x:f>
        <x:v>0</x:v>
      </x:c>
      <x:c r="P329" s="131" t="n">
        <x:f>IF(O329&lt;=0,0,MAX(0,DATE(2026,6,30)-F329))</x:f>
        <x:v>0</x:v>
      </x:c>
      <x:c r="Q329" s="131" t="str">
        <x:f>IF(O329&lt;=0,"Paid",IF(P329=0,"Current",IF(P329&lt;=30,"1-30",IF(P329&lt;=60,"31-60",IF(P329&lt;=90,"61-90","90+")))))</x:f>
        <x:v>Paid</x:v>
      </x:c>
      <x:c r="R329" s="131" t="str">
        <x:f>IF(O329&lt;=0,"Paid",IF(M329="Yes","Disputed",IF(K329&lt;&gt;"","Promised","Open")))</x:f>
        <x:v>Paid</x:v>
      </x:c>
    </x:row>
    <x:row r="330" ht="20" customHeight="1">
      <x:c r="A330" s="131" t="str">
        <x:v>INV-0329</x:v>
      </x:c>
      <x:c r="B330" s="131" t="str">
        <x:v>CUS-041</x:v>
      </x:c>
      <x:c r="C330" s="131" t="str">
        <x:v>Customer 41</x:v>
      </x:c>
      <x:c r="D330" s="131" t="str">
        <x:v>Retail</x:v>
      </x:c>
      <x:c r="E330" s="222" t="n">
        <x:v>46157</x:v>
      </x:c>
      <x:c r="F330" s="222" t="n">
        <x:v>46172</x:v>
      </x:c>
      <x:c r="G330" s="225" t="n">
        <x:v>11010.35</x:v>
      </x:c>
      <x:c r="H330" s="225" t="n">
        <x:v>11010.35</x:v>
      </x:c>
      <x:c r="I330" s="222" t="n">
        <x:v>46181</x:v>
      </x:c>
      <x:c r="J330" s="131" t="str">
        <x:v>Maya</x:v>
      </x:c>
      <x:c r="K330" s="222"/>
      <x:c r="L330" s="225" t="n">
        <x:v>0</x:v>
      </x:c>
      <x:c r="M330" s="131" t="str">
        <x:v>No</x:v>
      </x:c>
      <x:c r="N330" s="131" t="str">
        <x:v>Low</x:v>
      </x:c>
      <x:c r="O330" s="225" t="n">
        <x:f>G330-H330</x:f>
        <x:v>0</x:v>
      </x:c>
      <x:c r="P330" s="131" t="n">
        <x:f>IF(O330&lt;=0,0,MAX(0,DATE(2026,6,30)-F330))</x:f>
        <x:v>0</x:v>
      </x:c>
      <x:c r="Q330" s="131" t="str">
        <x:f>IF(O330&lt;=0,"Paid",IF(P330=0,"Current",IF(P330&lt;=30,"1-30",IF(P330&lt;=60,"31-60",IF(P330&lt;=90,"61-90","90+")))))</x:f>
        <x:v>Paid</x:v>
      </x:c>
      <x:c r="R330" s="131" t="str">
        <x:f>IF(O330&lt;=0,"Paid",IF(M330="Yes","Disputed",IF(K330&lt;&gt;"","Promised","Open")))</x:f>
        <x:v>Paid</x:v>
      </x:c>
    </x:row>
    <x:row r="331" ht="20" customHeight="1">
      <x:c r="A331" s="131" t="str">
        <x:v>INV-0330</x:v>
      </x:c>
      <x:c r="B331" s="131" t="str">
        <x:v>CUS-042</x:v>
      </x:c>
      <x:c r="C331" s="131" t="str">
        <x:v>Customer 42</x:v>
      </x:c>
      <x:c r="D331" s="131" t="str">
        <x:v>Commercial</x:v>
      </x:c>
      <x:c r="E331" s="222" t="n">
        <x:v>46171</x:v>
      </x:c>
      <x:c r="F331" s="222" t="n">
        <x:v>46201</x:v>
      </x:c>
      <x:c r="G331" s="225" t="n">
        <x:v>9778.03</x:v>
      </x:c>
      <x:c r="H331" s="225" t="n">
        <x:v>0</x:v>
      </x:c>
      <x:c r="I331" s="222"/>
      <x:c r="J331" s="131" t="str">
        <x:v>Karim</x:v>
      </x:c>
      <x:c r="K331" s="222"/>
      <x:c r="L331" s="225" t="n">
        <x:v>0</x:v>
      </x:c>
      <x:c r="M331" s="131" t="str">
        <x:v>No</x:v>
      </x:c>
      <x:c r="N331" s="131" t="str">
        <x:v>Medium</x:v>
      </x:c>
      <x:c r="O331" s="225" t="n">
        <x:f>G331-H331</x:f>
        <x:v>9778.03</x:v>
      </x:c>
      <x:c r="P331" s="131" t="n">
        <x:f>IF(O331&lt;=0,0,MAX(0,DATE(2026,6,30)-F331))</x:f>
        <x:v>2</x:v>
      </x:c>
      <x:c r="Q331" s="131" t="str">
        <x:f>IF(O331&lt;=0,"Paid",IF(P331=0,"Current",IF(P331&lt;=30,"1-30",IF(P331&lt;=60,"31-60",IF(P331&lt;=90,"61-90","90+")))))</x:f>
        <x:v>1-30</x:v>
      </x:c>
      <x:c r="R331" s="131" t="str">
        <x:f>IF(O331&lt;=0,"Paid",IF(M331="Yes","Disputed",IF(K331&lt;&gt;"","Promised","Open")))</x:f>
        <x:v>Open</x:v>
      </x:c>
    </x:row>
    <x:row r="332" ht="20" customHeight="1">
      <x:c r="A332" s="131" t="str">
        <x:v>INV-0331</x:v>
      </x:c>
      <x:c r="B332" s="131" t="str">
        <x:v>CUS-043</x:v>
      </x:c>
      <x:c r="C332" s="131" t="str">
        <x:v>Customer 43</x:v>
      </x:c>
      <x:c r="D332" s="131" t="str">
        <x:v>Hospitality</x:v>
      </x:c>
      <x:c r="E332" s="222" t="n">
        <x:v>46089</x:v>
      </x:c>
      <x:c r="F332" s="222" t="n">
        <x:v>46134</x:v>
      </x:c>
      <x:c r="G332" s="225" t="n">
        <x:v>5145.66</x:v>
      </x:c>
      <x:c r="H332" s="225" t="n">
        <x:v>0</x:v>
      </x:c>
      <x:c r="I332" s="222"/>
      <x:c r="J332" s="131" t="str">
        <x:v>Rita</x:v>
      </x:c>
      <x:c r="K332" s="222" t="n">
        <x:v>46228</x:v>
      </x:c>
      <x:c r="L332" s="225" t="n">
        <x:v>3331.68</x:v>
      </x:c>
      <x:c r="M332" s="131" t="str">
        <x:v>No</x:v>
      </x:c>
      <x:c r="N332" s="131" t="str">
        <x:v>Medium</x:v>
      </x:c>
      <x:c r="O332" s="225" t="n">
        <x:f>G332-H332</x:f>
        <x:v>5145.66</x:v>
      </x:c>
      <x:c r="P332" s="131" t="n">
        <x:f>IF(O332&lt;=0,0,MAX(0,DATE(2026,6,30)-F332))</x:f>
        <x:v>69</x:v>
      </x:c>
      <x:c r="Q332" s="131" t="str">
        <x:f>IF(O332&lt;=0,"Paid",IF(P332=0,"Current",IF(P332&lt;=30,"1-30",IF(P332&lt;=60,"31-60",IF(P332&lt;=90,"61-90","90+")))))</x:f>
        <x:v>61-90</x:v>
      </x:c>
      <x:c r="R332" s="131" t="str">
        <x:f>IF(O332&lt;=0,"Paid",IF(M332="Yes","Disputed",IF(K332&lt;&gt;"","Promised","Open")))</x:f>
        <x:v>Promised</x:v>
      </x:c>
    </x:row>
    <x:row r="333" ht="20" customHeight="1">
      <x:c r="A333" s="131" t="str">
        <x:v>INV-0332</x:v>
      </x:c>
      <x:c r="B333" s="131" t="str">
        <x:v>CUS-044</x:v>
      </x:c>
      <x:c r="C333" s="131" t="str">
        <x:v>Customer 44</x:v>
      </x:c>
      <x:c r="D333" s="131" t="str">
        <x:v>Public Sector</x:v>
      </x:c>
      <x:c r="E333" s="222" t="n">
        <x:v>46027</x:v>
      </x:c>
      <x:c r="F333" s="222" t="n">
        <x:v>46042</x:v>
      </x:c>
      <x:c r="G333" s="225" t="n">
        <x:v>7325.45</x:v>
      </x:c>
      <x:c r="H333" s="225" t="n">
        <x:v>7325.45</x:v>
      </x:c>
      <x:c r="I333" s="222" t="n">
        <x:v>46062</x:v>
      </x:c>
      <x:c r="J333" s="131" t="str">
        <x:v>Nabil</x:v>
      </x:c>
      <x:c r="K333" s="222"/>
      <x:c r="L333" s="225" t="n">
        <x:v>0</x:v>
      </x:c>
      <x:c r="M333" s="131" t="str">
        <x:v>No</x:v>
      </x:c>
      <x:c r="N333" s="131" t="str">
        <x:v>High</x:v>
      </x:c>
      <x:c r="O333" s="225" t="n">
        <x:f>G333-H333</x:f>
        <x:v>0</x:v>
      </x:c>
      <x:c r="P333" s="131" t="n">
        <x:f>IF(O333&lt;=0,0,MAX(0,DATE(2026,6,30)-F333))</x:f>
        <x:v>0</x:v>
      </x:c>
      <x:c r="Q333" s="131" t="str">
        <x:f>IF(O333&lt;=0,"Paid",IF(P333=0,"Current",IF(P333&lt;=30,"1-30",IF(P333&lt;=60,"31-60",IF(P333&lt;=90,"61-90","90+")))))</x:f>
        <x:v>Paid</x:v>
      </x:c>
      <x:c r="R333" s="131" t="str">
        <x:f>IF(O333&lt;=0,"Paid",IF(M333="Yes","Disputed",IF(K333&lt;&gt;"","Promised","Open")))</x:f>
        <x:v>Paid</x:v>
      </x:c>
    </x:row>
    <x:row r="334" ht="20" customHeight="1">
      <x:c r="A334" s="131" t="str">
        <x:v>INV-0333</x:v>
      </x:c>
      <x:c r="B334" s="131" t="str">
        <x:v>CUS-045</x:v>
      </x:c>
      <x:c r="C334" s="131" t="str">
        <x:v>Customer 45</x:v>
      </x:c>
      <x:c r="D334" s="131" t="str">
        <x:v>Retail</x:v>
      </x:c>
      <x:c r="E334" s="222" t="n">
        <x:v>46169</x:v>
      </x:c>
      <x:c r="F334" s="222" t="n">
        <x:v>46184</x:v>
      </x:c>
      <x:c r="G334" s="225" t="n">
        <x:v>16942.77</x:v>
      </x:c>
      <x:c r="H334" s="225" t="n">
        <x:v>16942.77</x:v>
      </x:c>
      <x:c r="I334" s="222" t="n">
        <x:v>46182</x:v>
      </x:c>
      <x:c r="J334" s="131" t="str">
        <x:v>Maya</x:v>
      </x:c>
      <x:c r="K334" s="222"/>
      <x:c r="L334" s="225" t="n">
        <x:v>0</x:v>
      </x:c>
      <x:c r="M334" s="131" t="str">
        <x:v>No</x:v>
      </x:c>
      <x:c r="N334" s="131" t="str">
        <x:v>Low</x:v>
      </x:c>
      <x:c r="O334" s="225" t="n">
        <x:f>G334-H334</x:f>
        <x:v>0</x:v>
      </x:c>
      <x:c r="P334" s="131" t="n">
        <x:f>IF(O334&lt;=0,0,MAX(0,DATE(2026,6,30)-F334))</x:f>
        <x:v>0</x:v>
      </x:c>
      <x:c r="Q334" s="131" t="str">
        <x:f>IF(O334&lt;=0,"Paid",IF(P334=0,"Current",IF(P334&lt;=30,"1-30",IF(P334&lt;=60,"31-60",IF(P334&lt;=90,"61-90","90+")))))</x:f>
        <x:v>Paid</x:v>
      </x:c>
      <x:c r="R334" s="131" t="str">
        <x:f>IF(O334&lt;=0,"Paid",IF(M334="Yes","Disputed",IF(K334&lt;&gt;"","Promised","Open")))</x:f>
        <x:v>Paid</x:v>
      </x:c>
    </x:row>
    <x:row r="335" ht="20" customHeight="1">
      <x:c r="A335" s="131" t="str">
        <x:v>INV-0334</x:v>
      </x:c>
      <x:c r="B335" s="131" t="str">
        <x:v>CUS-046</x:v>
      </x:c>
      <x:c r="C335" s="131" t="str">
        <x:v>Customer 46</x:v>
      </x:c>
      <x:c r="D335" s="131" t="str">
        <x:v>Commercial</x:v>
      </x:c>
      <x:c r="E335" s="222" t="n">
        <x:v>46118</x:v>
      </x:c>
      <x:c r="F335" s="222" t="n">
        <x:v>46178</x:v>
      </x:c>
      <x:c r="G335" s="225" t="n">
        <x:v>2595.83</x:v>
      </x:c>
      <x:c r="H335" s="225" t="n">
        <x:v>0</x:v>
      </x:c>
      <x:c r="I335" s="222"/>
      <x:c r="J335" s="131" t="str">
        <x:v>Karim</x:v>
      </x:c>
      <x:c r="K335" s="222" t="n">
        <x:v>46216</x:v>
      </x:c>
      <x:c r="L335" s="225" t="n">
        <x:v>1574.64</x:v>
      </x:c>
      <x:c r="M335" s="131" t="str">
        <x:v>No</x:v>
      </x:c>
      <x:c r="N335" s="131" t="str">
        <x:v>Medium</x:v>
      </x:c>
      <x:c r="O335" s="225" t="n">
        <x:f>G335-H335</x:f>
        <x:v>2595.83</x:v>
      </x:c>
      <x:c r="P335" s="131" t="n">
        <x:f>IF(O335&lt;=0,0,MAX(0,DATE(2026,6,30)-F335))</x:f>
        <x:v>25</x:v>
      </x:c>
      <x:c r="Q335" s="131" t="str">
        <x:f>IF(O335&lt;=0,"Paid",IF(P335=0,"Current",IF(P335&lt;=30,"1-30",IF(P335&lt;=60,"31-60",IF(P335&lt;=90,"61-90","90+")))))</x:f>
        <x:v>1-30</x:v>
      </x:c>
      <x:c r="R335" s="131" t="str">
        <x:f>IF(O335&lt;=0,"Paid",IF(M335="Yes","Disputed",IF(K335&lt;&gt;"","Promised","Open")))</x:f>
        <x:v>Promised</x:v>
      </x:c>
    </x:row>
    <x:row r="336" ht="20" customHeight="1">
      <x:c r="A336" s="131" t="str">
        <x:v>INV-0335</x:v>
      </x:c>
      <x:c r="B336" s="131" t="str">
        <x:v>CUS-047</x:v>
      </x:c>
      <x:c r="C336" s="131" t="str">
        <x:v>Customer 47</x:v>
      </x:c>
      <x:c r="D336" s="131" t="str">
        <x:v>Hospitality</x:v>
      </x:c>
      <x:c r="E336" s="222" t="n">
        <x:v>46034</x:v>
      </x:c>
      <x:c r="F336" s="222" t="n">
        <x:v>46064</x:v>
      </x:c>
      <x:c r="G336" s="225" t="n">
        <x:v>15741.81</x:v>
      </x:c>
      <x:c r="H336" s="225" t="n">
        <x:v>15741.81</x:v>
      </x:c>
      <x:c r="I336" s="222" t="n">
        <x:v>46076</x:v>
      </x:c>
      <x:c r="J336" s="131" t="str">
        <x:v>Rita</x:v>
      </x:c>
      <x:c r="K336" s="222"/>
      <x:c r="L336" s="225" t="n">
        <x:v>0</x:v>
      </x:c>
      <x:c r="M336" s="131" t="str">
        <x:v>No</x:v>
      </x:c>
      <x:c r="N336" s="131" t="str">
        <x:v>Medium</x:v>
      </x:c>
      <x:c r="O336" s="225" t="n">
        <x:f>G336-H336</x:f>
        <x:v>0</x:v>
      </x:c>
      <x:c r="P336" s="131" t="n">
        <x:f>IF(O336&lt;=0,0,MAX(0,DATE(2026,6,30)-F336))</x:f>
        <x:v>0</x:v>
      </x:c>
      <x:c r="Q336" s="131" t="str">
        <x:f>IF(O336&lt;=0,"Paid",IF(P336=0,"Current",IF(P336&lt;=30,"1-30",IF(P336&lt;=60,"31-60",IF(P336&lt;=90,"61-90","90+")))))</x:f>
        <x:v>Paid</x:v>
      </x:c>
      <x:c r="R336" s="131" t="str">
        <x:f>IF(O336&lt;=0,"Paid",IF(M336="Yes","Disputed",IF(K336&lt;&gt;"","Promised","Open")))</x:f>
        <x:v>Paid</x:v>
      </x:c>
    </x:row>
    <x:row r="337" ht="20" customHeight="1">
      <x:c r="A337" s="131" t="str">
        <x:v>INV-0336</x:v>
      </x:c>
      <x:c r="B337" s="131" t="str">
        <x:v>CUS-048</x:v>
      </x:c>
      <x:c r="C337" s="131" t="str">
        <x:v>Customer 48</x:v>
      </x:c>
      <x:c r="D337" s="131" t="str">
        <x:v>Public Sector</x:v>
      </x:c>
      <x:c r="E337" s="222" t="n">
        <x:v>46154</x:v>
      </x:c>
      <x:c r="F337" s="222" t="n">
        <x:v>46184</x:v>
      </x:c>
      <x:c r="G337" s="225" t="n">
        <x:v>10541.24</x:v>
      </x:c>
      <x:c r="H337" s="225" t="n">
        <x:v>10541.24</x:v>
      </x:c>
      <x:c r="I337" s="222" t="n">
        <x:v>46189</x:v>
      </x:c>
      <x:c r="J337" s="131" t="str">
        <x:v>Nabil</x:v>
      </x:c>
      <x:c r="K337" s="222"/>
      <x:c r="L337" s="225" t="n">
        <x:v>0</x:v>
      </x:c>
      <x:c r="M337" s="131" t="str">
        <x:v>No</x:v>
      </x:c>
      <x:c r="N337" s="131" t="str">
        <x:v>High</x:v>
      </x:c>
      <x:c r="O337" s="225" t="n">
        <x:f>G337-H337</x:f>
        <x:v>0</x:v>
      </x:c>
      <x:c r="P337" s="131" t="n">
        <x:f>IF(O337&lt;=0,0,MAX(0,DATE(2026,6,30)-F337))</x:f>
        <x:v>0</x:v>
      </x:c>
      <x:c r="Q337" s="131" t="str">
        <x:f>IF(O337&lt;=0,"Paid",IF(P337=0,"Current",IF(P337&lt;=30,"1-30",IF(P337&lt;=60,"31-60",IF(P337&lt;=90,"61-90","90+")))))</x:f>
        <x:v>Paid</x:v>
      </x:c>
      <x:c r="R337" s="131" t="str">
        <x:f>IF(O337&lt;=0,"Paid",IF(M337="Yes","Disputed",IF(K337&lt;&gt;"","Promised","Open")))</x:f>
        <x:v>Paid</x:v>
      </x:c>
    </x:row>
    <x:row r="338" ht="20" customHeight="1">
      <x:c r="A338" s="131" t="str">
        <x:v>INV-0337</x:v>
      </x:c>
      <x:c r="B338" s="131" t="str">
        <x:v>CUS-001</x:v>
      </x:c>
      <x:c r="C338" s="131" t="str">
        <x:v>Customer 01</x:v>
      </x:c>
      <x:c r="D338" s="131" t="str">
        <x:v>Retail</x:v>
      </x:c>
      <x:c r="E338" s="222" t="n">
        <x:v>46135</x:v>
      </x:c>
      <x:c r="F338" s="222" t="n">
        <x:v>46165</x:v>
      </x:c>
      <x:c r="G338" s="225" t="n">
        <x:v>12460.11</x:v>
      </x:c>
      <x:c r="H338" s="225" t="n">
        <x:v>0</x:v>
      </x:c>
      <x:c r="I338" s="222"/>
      <x:c r="J338" s="131" t="str">
        <x:v>Maya</x:v>
      </x:c>
      <x:c r="K338" s="222"/>
      <x:c r="L338" s="225" t="n">
        <x:v>0</x:v>
      </x:c>
      <x:c r="M338" s="131" t="str">
        <x:v>No</x:v>
      </x:c>
      <x:c r="N338" s="131" t="str">
        <x:v>Low</x:v>
      </x:c>
      <x:c r="O338" s="225" t="n">
        <x:f>G338-H338</x:f>
        <x:v>12460.11</x:v>
      </x:c>
      <x:c r="P338" s="131" t="n">
        <x:f>IF(O338&lt;=0,0,MAX(0,DATE(2026,6,30)-F338))</x:f>
        <x:v>38</x:v>
      </x:c>
      <x:c r="Q338" s="131" t="str">
        <x:f>IF(O338&lt;=0,"Paid",IF(P338=0,"Current",IF(P338&lt;=30,"1-30",IF(P338&lt;=60,"31-60",IF(P338&lt;=90,"61-90","90+")))))</x:f>
        <x:v>31-60</x:v>
      </x:c>
      <x:c r="R338" s="131" t="str">
        <x:f>IF(O338&lt;=0,"Paid",IF(M338="Yes","Disputed",IF(K338&lt;&gt;"","Promised","Open")))</x:f>
        <x:v>Open</x:v>
      </x:c>
    </x:row>
    <x:row r="339" ht="20" customHeight="1">
      <x:c r="A339" s="131" t="str">
        <x:v>INV-0338</x:v>
      </x:c>
      <x:c r="B339" s="131" t="str">
        <x:v>CUS-002</x:v>
      </x:c>
      <x:c r="C339" s="131" t="str">
        <x:v>Customer 02</x:v>
      </x:c>
      <x:c r="D339" s="131" t="str">
        <x:v>Commercial</x:v>
      </x:c>
      <x:c r="E339" s="222" t="n">
        <x:v>46028</x:v>
      </x:c>
      <x:c r="F339" s="222" t="n">
        <x:v>46043</x:v>
      </x:c>
      <x:c r="G339" s="225" t="n">
        <x:v>2185.46</x:v>
      </x:c>
      <x:c r="H339" s="225" t="n">
        <x:v>0</x:v>
      </x:c>
      <x:c r="I339" s="222"/>
      <x:c r="J339" s="131" t="str">
        <x:v>Karim</x:v>
      </x:c>
      <x:c r="K339" s="222" t="n">
        <x:v>46222</x:v>
      </x:c>
      <x:c r="L339" s="225" t="n">
        <x:v>1905.67</x:v>
      </x:c>
      <x:c r="M339" s="131" t="str">
        <x:v>No</x:v>
      </x:c>
      <x:c r="N339" s="131" t="str">
        <x:v>Medium</x:v>
      </x:c>
      <x:c r="O339" s="225" t="n">
        <x:f>G339-H339</x:f>
        <x:v>2185.46</x:v>
      </x:c>
      <x:c r="P339" s="131" t="n">
        <x:f>IF(O339&lt;=0,0,MAX(0,DATE(2026,6,30)-F339))</x:f>
        <x:v>160</x:v>
      </x:c>
      <x:c r="Q339" s="131" t="str">
        <x:f>IF(O339&lt;=0,"Paid",IF(P339=0,"Current",IF(P339&lt;=30,"1-30",IF(P339&lt;=60,"31-60",IF(P339&lt;=90,"61-90","90+")))))</x:f>
        <x:v>90+</x:v>
      </x:c>
      <x:c r="R339" s="131" t="str">
        <x:f>IF(O339&lt;=0,"Paid",IF(M339="Yes","Disputed",IF(K339&lt;&gt;"","Promised","Open")))</x:f>
        <x:v>Promised</x:v>
      </x:c>
    </x:row>
    <x:row r="340" ht="20" customHeight="1">
      <x:c r="A340" s="131" t="str">
        <x:v>INV-0339</x:v>
      </x:c>
      <x:c r="B340" s="131" t="str">
        <x:v>CUS-003</x:v>
      </x:c>
      <x:c r="C340" s="131" t="str">
        <x:v>Customer 03</x:v>
      </x:c>
      <x:c r="D340" s="131" t="str">
        <x:v>Hospitality</x:v>
      </x:c>
      <x:c r="E340" s="222" t="n">
        <x:v>46054</x:v>
      </x:c>
      <x:c r="F340" s="222" t="n">
        <x:v>46069</x:v>
      </x:c>
      <x:c r="G340" s="225" t="n">
        <x:v>11637.3</x:v>
      </x:c>
      <x:c r="H340" s="225" t="n">
        <x:v>11637.3</x:v>
      </x:c>
      <x:c r="I340" s="222" t="n">
        <x:v>46076</x:v>
      </x:c>
      <x:c r="J340" s="131" t="str">
        <x:v>Rita</x:v>
      </x:c>
      <x:c r="K340" s="222"/>
      <x:c r="L340" s="225" t="n">
        <x:v>0</x:v>
      </x:c>
      <x:c r="M340" s="131" t="str">
        <x:v>No</x:v>
      </x:c>
      <x:c r="N340" s="131" t="str">
        <x:v>Medium</x:v>
      </x:c>
      <x:c r="O340" s="225" t="n">
        <x:f>G340-H340</x:f>
        <x:v>0</x:v>
      </x:c>
      <x:c r="P340" s="131" t="n">
        <x:f>IF(O340&lt;=0,0,MAX(0,DATE(2026,6,30)-F340))</x:f>
        <x:v>0</x:v>
      </x:c>
      <x:c r="Q340" s="131" t="str">
        <x:f>IF(O340&lt;=0,"Paid",IF(P340=0,"Current",IF(P340&lt;=30,"1-30",IF(P340&lt;=60,"31-60",IF(P340&lt;=90,"61-90","90+")))))</x:f>
        <x:v>Paid</x:v>
      </x:c>
      <x:c r="R340" s="131" t="str">
        <x:f>IF(O340&lt;=0,"Paid",IF(M340="Yes","Disputed",IF(K340&lt;&gt;"","Promised","Open")))</x:f>
        <x:v>Paid</x:v>
      </x:c>
    </x:row>
    <x:row r="341" ht="20" customHeight="1">
      <x:c r="A341" s="131" t="str">
        <x:v>INV-0340</x:v>
      </x:c>
      <x:c r="B341" s="131" t="str">
        <x:v>CUS-004</x:v>
      </x:c>
      <x:c r="C341" s="131" t="str">
        <x:v>Customer 04</x:v>
      </x:c>
      <x:c r="D341" s="131" t="str">
        <x:v>Public Sector</x:v>
      </x:c>
      <x:c r="E341" s="222" t="n">
        <x:v>46033</x:v>
      </x:c>
      <x:c r="F341" s="222" t="n">
        <x:v>46078</x:v>
      </x:c>
      <x:c r="G341" s="225" t="n">
        <x:v>6318.1</x:v>
      </x:c>
      <x:c r="H341" s="225" t="n">
        <x:v>6318.1</x:v>
      </x:c>
      <x:c r="I341" s="222" t="n">
        <x:v>46095</x:v>
      </x:c>
      <x:c r="J341" s="131" t="str">
        <x:v>Nabil</x:v>
      </x:c>
      <x:c r="K341" s="222"/>
      <x:c r="L341" s="225" t="n">
        <x:v>0</x:v>
      </x:c>
      <x:c r="M341" s="131" t="str">
        <x:v>No</x:v>
      </x:c>
      <x:c r="N341" s="131" t="str">
        <x:v>High</x:v>
      </x:c>
      <x:c r="O341" s="225" t="n">
        <x:f>G341-H341</x:f>
        <x:v>0</x:v>
      </x:c>
      <x:c r="P341" s="131" t="n">
        <x:f>IF(O341&lt;=0,0,MAX(0,DATE(2026,6,30)-F341))</x:f>
        <x:v>0</x:v>
      </x:c>
      <x:c r="Q341" s="131" t="str">
        <x:f>IF(O341&lt;=0,"Paid",IF(P341=0,"Current",IF(P341&lt;=30,"1-30",IF(P341&lt;=60,"31-60",IF(P341&lt;=90,"61-90","90+")))))</x:f>
        <x:v>Paid</x:v>
      </x:c>
      <x:c r="R341" s="131" t="str">
        <x:f>IF(O341&lt;=0,"Paid",IF(M341="Yes","Disputed",IF(K341&lt;&gt;"","Promised","Open")))</x:f>
        <x:v>Paid</x:v>
      </x:c>
    </x:row>
    <x:row r="342" ht="20" customHeight="1">
      <x:c r="A342" s="131" t="str">
        <x:v>INV-0341</x:v>
      </x:c>
      <x:c r="B342" s="131" t="str">
        <x:v>CUS-005</x:v>
      </x:c>
      <x:c r="C342" s="131" t="str">
        <x:v>Customer 05</x:v>
      </x:c>
      <x:c r="D342" s="131" t="str">
        <x:v>Retail</x:v>
      </x:c>
      <x:c r="E342" s="222" t="n">
        <x:v>46163</x:v>
      </x:c>
      <x:c r="F342" s="222" t="n">
        <x:v>46193</x:v>
      </x:c>
      <x:c r="G342" s="225" t="n">
        <x:v>15070.66</x:v>
      </x:c>
      <x:c r="H342" s="225" t="n">
        <x:v>0</x:v>
      </x:c>
      <x:c r="I342" s="222"/>
      <x:c r="J342" s="131" t="str">
        <x:v>Maya</x:v>
      </x:c>
      <x:c r="K342" s="222" t="n">
        <x:v>46225</x:v>
      </x:c>
      <x:c r="L342" s="225" t="n">
        <x:v>14081.65</x:v>
      </x:c>
      <x:c r="M342" s="131" t="str">
        <x:v>No</x:v>
      </x:c>
      <x:c r="N342" s="131" t="str">
        <x:v>Low</x:v>
      </x:c>
      <x:c r="O342" s="225" t="n">
        <x:f>G342-H342</x:f>
        <x:v>15070.66</x:v>
      </x:c>
      <x:c r="P342" s="131" t="n">
        <x:f>IF(O342&lt;=0,0,MAX(0,DATE(2026,6,30)-F342))</x:f>
        <x:v>10</x:v>
      </x:c>
      <x:c r="Q342" s="131" t="str">
        <x:f>IF(O342&lt;=0,"Paid",IF(P342=0,"Current",IF(P342&lt;=30,"1-30",IF(P342&lt;=60,"31-60",IF(P342&lt;=90,"61-90","90+")))))</x:f>
        <x:v>1-30</x:v>
      </x:c>
      <x:c r="R342" s="131" t="str">
        <x:f>IF(O342&lt;=0,"Paid",IF(M342="Yes","Disputed",IF(K342&lt;&gt;"","Promised","Open")))</x:f>
        <x:v>Promised</x:v>
      </x:c>
    </x:row>
    <x:row r="343" ht="20" customHeight="1">
      <x:c r="A343" s="131" t="str">
        <x:v>INV-0342</x:v>
      </x:c>
      <x:c r="B343" s="131" t="str">
        <x:v>CUS-006</x:v>
      </x:c>
      <x:c r="C343" s="131" t="str">
        <x:v>Customer 06</x:v>
      </x:c>
      <x:c r="D343" s="131" t="str">
        <x:v>Commercial</x:v>
      </x:c>
      <x:c r="E343" s="222" t="n">
        <x:v>46173</x:v>
      </x:c>
      <x:c r="F343" s="222" t="n">
        <x:v>46233</x:v>
      </x:c>
      <x:c r="G343" s="225" t="n">
        <x:v>6566.48</x:v>
      </x:c>
      <x:c r="H343" s="225" t="n">
        <x:v>6566.48</x:v>
      </x:c>
      <x:c r="I343" s="222" t="n">
        <x:v>46248</x:v>
      </x:c>
      <x:c r="J343" s="131" t="str">
        <x:v>Karim</x:v>
      </x:c>
      <x:c r="K343" s="222"/>
      <x:c r="L343" s="225" t="n">
        <x:v>0</x:v>
      </x:c>
      <x:c r="M343" s="131" t="str">
        <x:v>No</x:v>
      </x:c>
      <x:c r="N343" s="131" t="str">
        <x:v>Medium</x:v>
      </x:c>
      <x:c r="O343" s="225" t="n">
        <x:f>G343-H343</x:f>
        <x:v>0</x:v>
      </x:c>
      <x:c r="P343" s="131" t="n">
        <x:f>IF(O343&lt;=0,0,MAX(0,DATE(2026,6,30)-F343))</x:f>
        <x:v>0</x:v>
      </x:c>
      <x:c r="Q343" s="131" t="str">
        <x:f>IF(O343&lt;=0,"Paid",IF(P343=0,"Current",IF(P343&lt;=30,"1-30",IF(P343&lt;=60,"31-60",IF(P343&lt;=90,"61-90","90+")))))</x:f>
        <x:v>Paid</x:v>
      </x:c>
      <x:c r="R343" s="131" t="str">
        <x:f>IF(O343&lt;=0,"Paid",IF(M343="Yes","Disputed",IF(K343&lt;&gt;"","Promised","Open")))</x:f>
        <x:v>Paid</x:v>
      </x:c>
    </x:row>
    <x:row r="344" ht="20" customHeight="1">
      <x:c r="A344" s="131" t="str">
        <x:v>INV-0343</x:v>
      </x:c>
      <x:c r="B344" s="131" t="str">
        <x:v>CUS-007</x:v>
      </x:c>
      <x:c r="C344" s="131" t="str">
        <x:v>Customer 07</x:v>
      </x:c>
      <x:c r="D344" s="131" t="str">
        <x:v>Hospitality</x:v>
      </x:c>
      <x:c r="E344" s="222" t="n">
        <x:v>46187</x:v>
      </x:c>
      <x:c r="F344" s="222" t="n">
        <x:v>46217</x:v>
      </x:c>
      <x:c r="G344" s="225" t="n">
        <x:v>1776.97</x:v>
      </x:c>
      <x:c r="H344" s="225" t="n">
        <x:v>1776.97</x:v>
      </x:c>
      <x:c r="I344" s="222" t="n">
        <x:v>46221</x:v>
      </x:c>
      <x:c r="J344" s="131" t="str">
        <x:v>Rita</x:v>
      </x:c>
      <x:c r="K344" s="222"/>
      <x:c r="L344" s="225" t="n">
        <x:v>0</x:v>
      </x:c>
      <x:c r="M344" s="131" t="str">
        <x:v>No</x:v>
      </x:c>
      <x:c r="N344" s="131" t="str">
        <x:v>Medium</x:v>
      </x:c>
      <x:c r="O344" s="225" t="n">
        <x:f>G344-H344</x:f>
        <x:v>0</x:v>
      </x:c>
      <x:c r="P344" s="131" t="n">
        <x:f>IF(O344&lt;=0,0,MAX(0,DATE(2026,6,30)-F344))</x:f>
        <x:v>0</x:v>
      </x:c>
      <x:c r="Q344" s="131" t="str">
        <x:f>IF(O344&lt;=0,"Paid",IF(P344=0,"Current",IF(P344&lt;=30,"1-30",IF(P344&lt;=60,"31-60",IF(P344&lt;=90,"61-90","90+")))))</x:f>
        <x:v>Paid</x:v>
      </x:c>
      <x:c r="R344" s="131" t="str">
        <x:f>IF(O344&lt;=0,"Paid",IF(M344="Yes","Disputed",IF(K344&lt;&gt;"","Promised","Open")))</x:f>
        <x:v>Paid</x:v>
      </x:c>
    </x:row>
    <x:row r="345" ht="20" customHeight="1">
      <x:c r="A345" s="131" t="str">
        <x:v>INV-0344</x:v>
      </x:c>
      <x:c r="B345" s="131" t="str">
        <x:v>CUS-008</x:v>
      </x:c>
      <x:c r="C345" s="131" t="str">
        <x:v>Customer 08</x:v>
      </x:c>
      <x:c r="D345" s="131" t="str">
        <x:v>Public Sector</x:v>
      </x:c>
      <x:c r="E345" s="222" t="n">
        <x:v>46184</x:v>
      </x:c>
      <x:c r="F345" s="222" t="n">
        <x:v>46214</x:v>
      </x:c>
      <x:c r="G345" s="225" t="n">
        <x:v>16847.43</x:v>
      </x:c>
      <x:c r="H345" s="225" t="n">
        <x:v>0</x:v>
      </x:c>
      <x:c r="I345" s="222"/>
      <x:c r="J345" s="131" t="str">
        <x:v>Nabil</x:v>
      </x:c>
      <x:c r="K345" s="222"/>
      <x:c r="L345" s="225" t="n">
        <x:v>0</x:v>
      </x:c>
      <x:c r="M345" s="131" t="str">
        <x:v>No</x:v>
      </x:c>
      <x:c r="N345" s="131" t="str">
        <x:v>High</x:v>
      </x:c>
      <x:c r="O345" s="225" t="n">
        <x:f>G345-H345</x:f>
        <x:v>16847.43</x:v>
      </x:c>
      <x:c r="P345" s="131" t="n">
        <x:f>IF(O345&lt;=0,0,MAX(0,DATE(2026,6,30)-F345))</x:f>
        <x:v>0</x:v>
      </x:c>
      <x:c r="Q345" s="131" t="str">
        <x:f>IF(O345&lt;=0,"Paid",IF(P345=0,"Current",IF(P345&lt;=30,"1-30",IF(P345&lt;=60,"31-60",IF(P345&lt;=90,"61-90","90+")))))</x:f>
        <x:v>Current</x:v>
      </x:c>
      <x:c r="R345" s="131" t="str">
        <x:f>IF(O345&lt;=0,"Paid",IF(M345="Yes","Disputed",IF(K345&lt;&gt;"","Promised","Open")))</x:f>
        <x:v>Open</x:v>
      </x:c>
    </x:row>
    <x:row r="346" ht="20" customHeight="1">
      <x:c r="A346" s="131" t="str">
        <x:v>INV-0345</x:v>
      </x:c>
      <x:c r="B346" s="131" t="str">
        <x:v>CUS-009</x:v>
      </x:c>
      <x:c r="C346" s="131" t="str">
        <x:v>Customer 09</x:v>
      </x:c>
      <x:c r="D346" s="131" t="str">
        <x:v>Retail</x:v>
      </x:c>
      <x:c r="E346" s="222" t="n">
        <x:v>46124</x:v>
      </x:c>
      <x:c r="F346" s="222" t="n">
        <x:v>46154</x:v>
      </x:c>
      <x:c r="G346" s="225" t="n">
        <x:v>7776.92</x:v>
      </x:c>
      <x:c r="H346" s="225" t="n">
        <x:v>0</x:v>
      </x:c>
      <x:c r="I346" s="222"/>
      <x:c r="J346" s="131" t="str">
        <x:v>Maya</x:v>
      </x:c>
      <x:c r="K346" s="222"/>
      <x:c r="L346" s="225" t="n">
        <x:v>0</x:v>
      </x:c>
      <x:c r="M346" s="131" t="str">
        <x:v>No</x:v>
      </x:c>
      <x:c r="N346" s="131" t="str">
        <x:v>Low</x:v>
      </x:c>
      <x:c r="O346" s="225" t="n">
        <x:f>G346-H346</x:f>
        <x:v>7776.92</x:v>
      </x:c>
      <x:c r="P346" s="131" t="n">
        <x:f>IF(O346&lt;=0,0,MAX(0,DATE(2026,6,30)-F346))</x:f>
        <x:v>49</x:v>
      </x:c>
      <x:c r="Q346" s="131" t="str">
        <x:f>IF(O346&lt;=0,"Paid",IF(P346=0,"Current",IF(P346&lt;=30,"1-30",IF(P346&lt;=60,"31-60",IF(P346&lt;=90,"61-90","90+")))))</x:f>
        <x:v>31-60</x:v>
      </x:c>
      <x:c r="R346" s="131" t="str">
        <x:f>IF(O346&lt;=0,"Paid",IF(M346="Yes","Disputed",IF(K346&lt;&gt;"","Promised","Open")))</x:f>
        <x:v>Open</x:v>
      </x:c>
    </x:row>
    <x:row r="347" ht="20" customHeight="1">
      <x:c r="A347" s="131" t="str">
        <x:v>INV-0346</x:v>
      </x:c>
      <x:c r="B347" s="131" t="str">
        <x:v>CUS-010</x:v>
      </x:c>
      <x:c r="C347" s="131" t="str">
        <x:v>Customer 10</x:v>
      </x:c>
      <x:c r="D347" s="131" t="str">
        <x:v>Commercial</x:v>
      </x:c>
      <x:c r="E347" s="222" t="n">
        <x:v>46100</x:v>
      </x:c>
      <x:c r="F347" s="222" t="n">
        <x:v>46115</x:v>
      </x:c>
      <x:c r="G347" s="225" t="n">
        <x:v>14464.24</x:v>
      </x:c>
      <x:c r="H347" s="225" t="n">
        <x:v>3858.5</x:v>
      </x:c>
      <x:c r="I347" s="222" t="n">
        <x:v>46134</x:v>
      </x:c>
      <x:c r="J347" s="131" t="str">
        <x:v>Karim</x:v>
      </x:c>
      <x:c r="K347" s="222" t="n">
        <x:v>46225</x:v>
      </x:c>
      <x:c r="L347" s="225" t="n">
        <x:v>10327.48</x:v>
      </x:c>
      <x:c r="M347" s="131" t="str">
        <x:v>No</x:v>
      </x:c>
      <x:c r="N347" s="131" t="str">
        <x:v>Medium</x:v>
      </x:c>
      <x:c r="O347" s="225" t="n">
        <x:f>G347-H347</x:f>
        <x:v>10605.74</x:v>
      </x:c>
      <x:c r="P347" s="131" t="n">
        <x:f>IF(O347&lt;=0,0,MAX(0,DATE(2026,6,30)-F347))</x:f>
        <x:v>88</x:v>
      </x:c>
      <x:c r="Q347" s="131" t="str">
        <x:f>IF(O347&lt;=0,"Paid",IF(P347=0,"Current",IF(P347&lt;=30,"1-30",IF(P347&lt;=60,"31-60",IF(P347&lt;=90,"61-90","90+")))))</x:f>
        <x:v>61-90</x:v>
      </x:c>
      <x:c r="R347" s="131" t="str">
        <x:f>IF(O347&lt;=0,"Paid",IF(M347="Yes","Disputed",IF(K347&lt;&gt;"","Promised","Open")))</x:f>
        <x:v>Promised</x:v>
      </x:c>
    </x:row>
    <x:row r="348" ht="20" customHeight="1">
      <x:c r="A348" s="131" t="str">
        <x:v>INV-0347</x:v>
      </x:c>
      <x:c r="B348" s="131" t="str">
        <x:v>CUS-011</x:v>
      </x:c>
      <x:c r="C348" s="131" t="str">
        <x:v>Customer 11</x:v>
      </x:c>
      <x:c r="D348" s="131" t="str">
        <x:v>Hospitality</x:v>
      </x:c>
      <x:c r="E348" s="222" t="n">
        <x:v>46061</x:v>
      </x:c>
      <x:c r="F348" s="222" t="n">
        <x:v>46091</x:v>
      </x:c>
      <x:c r="G348" s="225" t="n">
        <x:v>11224.29</x:v>
      </x:c>
      <x:c r="H348" s="225" t="n">
        <x:v>11224.29</x:v>
      </x:c>
      <x:c r="I348" s="222" t="n">
        <x:v>46110</x:v>
      </x:c>
      <x:c r="J348" s="131" t="str">
        <x:v>Rita</x:v>
      </x:c>
      <x:c r="K348" s="222"/>
      <x:c r="L348" s="225" t="n">
        <x:v>0</x:v>
      </x:c>
      <x:c r="M348" s="131" t="str">
        <x:v>No</x:v>
      </x:c>
      <x:c r="N348" s="131" t="str">
        <x:v>Medium</x:v>
      </x:c>
      <x:c r="O348" s="225" t="n">
        <x:f>G348-H348</x:f>
        <x:v>0</x:v>
      </x:c>
      <x:c r="P348" s="131" t="n">
        <x:f>IF(O348&lt;=0,0,MAX(0,DATE(2026,6,30)-F348))</x:f>
        <x:v>0</x:v>
      </x:c>
      <x:c r="Q348" s="131" t="str">
        <x:f>IF(O348&lt;=0,"Paid",IF(P348=0,"Current",IF(P348&lt;=30,"1-30",IF(P348&lt;=60,"31-60",IF(P348&lt;=90,"61-90","90+")))))</x:f>
        <x:v>Paid</x:v>
      </x:c>
      <x:c r="R348" s="131" t="str">
        <x:f>IF(O348&lt;=0,"Paid",IF(M348="Yes","Disputed",IF(K348&lt;&gt;"","Promised","Open")))</x:f>
        <x:v>Paid</x:v>
      </x:c>
    </x:row>
    <x:row r="349" ht="20" customHeight="1">
      <x:c r="A349" s="131" t="str">
        <x:v>INV-0348</x:v>
      </x:c>
      <x:c r="B349" s="131" t="str">
        <x:v>CUS-012</x:v>
      </x:c>
      <x:c r="C349" s="131" t="str">
        <x:v>Customer 12</x:v>
      </x:c>
      <x:c r="D349" s="131" t="str">
        <x:v>Public Sector</x:v>
      </x:c>
      <x:c r="E349" s="222" t="n">
        <x:v>46130</x:v>
      </x:c>
      <x:c r="F349" s="222" t="n">
        <x:v>46160</x:v>
      </x:c>
      <x:c r="G349" s="225" t="n">
        <x:v>1838.66</x:v>
      </x:c>
      <x:c r="H349" s="225" t="n">
        <x:v>0</x:v>
      </x:c>
      <x:c r="I349" s="222"/>
      <x:c r="J349" s="131" t="str">
        <x:v>Nabil</x:v>
      </x:c>
      <x:c r="K349" s="222"/>
      <x:c r="L349" s="225" t="n">
        <x:v>0</x:v>
      </x:c>
      <x:c r="M349" s="131" t="str">
        <x:v>No</x:v>
      </x:c>
      <x:c r="N349" s="131" t="str">
        <x:v>High</x:v>
      </x:c>
      <x:c r="O349" s="225" t="n">
        <x:f>G349-H349</x:f>
        <x:v>1838.66</x:v>
      </x:c>
      <x:c r="P349" s="131" t="n">
        <x:f>IF(O349&lt;=0,0,MAX(0,DATE(2026,6,30)-F349))</x:f>
        <x:v>43</x:v>
      </x:c>
      <x:c r="Q349" s="131" t="str">
        <x:f>IF(O349&lt;=0,"Paid",IF(P349=0,"Current",IF(P349&lt;=30,"1-30",IF(P349&lt;=60,"31-60",IF(P349&lt;=90,"61-90","90+")))))</x:f>
        <x:v>31-60</x:v>
      </x:c>
      <x:c r="R349" s="131" t="str">
        <x:f>IF(O349&lt;=0,"Paid",IF(M349="Yes","Disputed",IF(K349&lt;&gt;"","Promised","Open")))</x:f>
        <x:v>Open</x:v>
      </x:c>
    </x:row>
    <x:row r="350" ht="20" customHeight="1">
      <x:c r="A350" s="131" t="str">
        <x:v>INV-0349</x:v>
      </x:c>
      <x:c r="B350" s="131" t="str">
        <x:v>CUS-013</x:v>
      </x:c>
      <x:c r="C350" s="131" t="str">
        <x:v>Customer 13</x:v>
      </x:c>
      <x:c r="D350" s="131" t="str">
        <x:v>Retail</x:v>
      </x:c>
      <x:c r="E350" s="222" t="n">
        <x:v>46096</x:v>
      </x:c>
      <x:c r="F350" s="222" t="n">
        <x:v>46126</x:v>
      </x:c>
      <x:c r="G350" s="225" t="n">
        <x:v>16859.09</x:v>
      </x:c>
      <x:c r="H350" s="225" t="n">
        <x:v>16859.09</x:v>
      </x:c>
      <x:c r="I350" s="222" t="n">
        <x:v>46146</x:v>
      </x:c>
      <x:c r="J350" s="131" t="str">
        <x:v>Maya</x:v>
      </x:c>
      <x:c r="K350" s="222"/>
      <x:c r="L350" s="225" t="n">
        <x:v>0</x:v>
      </x:c>
      <x:c r="M350" s="131" t="str">
        <x:v>No</x:v>
      </x:c>
      <x:c r="N350" s="131" t="str">
        <x:v>Low</x:v>
      </x:c>
      <x:c r="O350" s="225" t="n">
        <x:f>G350-H350</x:f>
        <x:v>0</x:v>
      </x:c>
      <x:c r="P350" s="131" t="n">
        <x:f>IF(O350&lt;=0,0,MAX(0,DATE(2026,6,30)-F350))</x:f>
        <x:v>0</x:v>
      </x:c>
      <x:c r="Q350" s="131" t="str">
        <x:f>IF(O350&lt;=0,"Paid",IF(P350=0,"Current",IF(P350&lt;=30,"1-30",IF(P350&lt;=60,"31-60",IF(P350&lt;=90,"61-90","90+")))))</x:f>
        <x:v>Paid</x:v>
      </x:c>
      <x:c r="R350" s="131" t="str">
        <x:f>IF(O350&lt;=0,"Paid",IF(M350="Yes","Disputed",IF(K350&lt;&gt;"","Promised","Open")))</x:f>
        <x:v>Paid</x:v>
      </x:c>
    </x:row>
    <x:row r="351" ht="20" customHeight="1">
      <x:c r="A351" s="131" t="str">
        <x:v>INV-0350</x:v>
      </x:c>
      <x:c r="B351" s="131" t="str">
        <x:v>CUS-014</x:v>
      </x:c>
      <x:c r="C351" s="131" t="str">
        <x:v>Customer 14</x:v>
      </x:c>
      <x:c r="D351" s="131" t="str">
        <x:v>Commercial</x:v>
      </x:c>
      <x:c r="E351" s="222" t="n">
        <x:v>46056</x:v>
      </x:c>
      <x:c r="F351" s="222" t="n">
        <x:v>46116</x:v>
      </x:c>
      <x:c r="G351" s="225" t="n">
        <x:v>11691.76</x:v>
      </x:c>
      <x:c r="H351" s="225" t="n">
        <x:v>11691.76</x:v>
      </x:c>
      <x:c r="I351" s="222" t="n">
        <x:v>46118</x:v>
      </x:c>
      <x:c r="J351" s="131" t="str">
        <x:v>Karim</x:v>
      </x:c>
      <x:c r="K351" s="222"/>
      <x:c r="L351" s="225" t="n">
        <x:v>0</x:v>
      </x:c>
      <x:c r="M351" s="131" t="str">
        <x:v>No</x:v>
      </x:c>
      <x:c r="N351" s="131" t="str">
        <x:v>Medium</x:v>
      </x:c>
      <x:c r="O351" s="225" t="n">
        <x:f>G351-H351</x:f>
        <x:v>0</x:v>
      </x:c>
      <x:c r="P351" s="131" t="n">
        <x:f>IF(O351&lt;=0,0,MAX(0,DATE(2026,6,30)-F351))</x:f>
        <x:v>0</x:v>
      </x:c>
      <x:c r="Q351" s="131" t="str">
        <x:f>IF(O351&lt;=0,"Paid",IF(P351=0,"Current",IF(P351&lt;=30,"1-30",IF(P351&lt;=60,"31-60",IF(P351&lt;=90,"61-90","90+")))))</x:f>
        <x:v>Paid</x:v>
      </x:c>
      <x:c r="R351" s="131" t="str">
        <x:f>IF(O351&lt;=0,"Paid",IF(M351="Yes","Disputed",IF(K351&lt;&gt;"","Promised","Open")))</x:f>
        <x:v>Paid</x:v>
      </x:c>
    </x:row>
    <x:row r="352" ht="20" customHeight="1">
      <x:c r="A352" s="131" t="str">
        <x:v>INV-0351</x:v>
      </x:c>
      <x:c r="B352" s="131" t="str">
        <x:v>CUS-015</x:v>
      </x:c>
      <x:c r="C352" s="131" t="str">
        <x:v>Customer 15</x:v>
      </x:c>
      <x:c r="D352" s="131" t="str">
        <x:v>Hospitality</x:v>
      </x:c>
      <x:c r="E352" s="222" t="n">
        <x:v>46164</x:v>
      </x:c>
      <x:c r="F352" s="222" t="n">
        <x:v>46224</x:v>
      </x:c>
      <x:c r="G352" s="225" t="n">
        <x:v>7325.6</x:v>
      </x:c>
      <x:c r="H352" s="225" t="n">
        <x:v>7325.6</x:v>
      </x:c>
      <x:c r="I352" s="222" t="n">
        <x:v>46226</x:v>
      </x:c>
      <x:c r="J352" s="131" t="str">
        <x:v>Rita</x:v>
      </x:c>
      <x:c r="K352" s="222"/>
      <x:c r="L352" s="225" t="n">
        <x:v>0</x:v>
      </x:c>
      <x:c r="M352" s="131" t="str">
        <x:v>No</x:v>
      </x:c>
      <x:c r="N352" s="131" t="str">
        <x:v>Medium</x:v>
      </x:c>
      <x:c r="O352" s="225" t="n">
        <x:f>G352-H352</x:f>
        <x:v>0</x:v>
      </x:c>
      <x:c r="P352" s="131" t="n">
        <x:f>IF(O352&lt;=0,0,MAX(0,DATE(2026,6,30)-F352))</x:f>
        <x:v>0</x:v>
      </x:c>
      <x:c r="Q352" s="131" t="str">
        <x:f>IF(O352&lt;=0,"Paid",IF(P352=0,"Current",IF(P352&lt;=30,"1-30",IF(P352&lt;=60,"31-60",IF(P352&lt;=90,"61-90","90+")))))</x:f>
        <x:v>Paid</x:v>
      </x:c>
      <x:c r="R352" s="131" t="str">
        <x:f>IF(O352&lt;=0,"Paid",IF(M352="Yes","Disputed",IF(K352&lt;&gt;"","Promised","Open")))</x:f>
        <x:v>Paid</x:v>
      </x:c>
    </x:row>
    <x:row r="353" ht="20" customHeight="1">
      <x:c r="A353" s="131" t="str">
        <x:v>INV-0352</x:v>
      </x:c>
      <x:c r="B353" s="131" t="str">
        <x:v>CUS-016</x:v>
      </x:c>
      <x:c r="C353" s="131" t="str">
        <x:v>Customer 16</x:v>
      </x:c>
      <x:c r="D353" s="131" t="str">
        <x:v>Public Sector</x:v>
      </x:c>
      <x:c r="E353" s="222" t="n">
        <x:v>46077</x:v>
      </x:c>
      <x:c r="F353" s="222" t="n">
        <x:v>46092</x:v>
      </x:c>
      <x:c r="G353" s="225" t="n">
        <x:v>899.92</x:v>
      </x:c>
      <x:c r="H353" s="225" t="n">
        <x:v>899.92</x:v>
      </x:c>
      <x:c r="I353" s="222" t="n">
        <x:v>46105</x:v>
      </x:c>
      <x:c r="J353" s="131" t="str">
        <x:v>Nabil</x:v>
      </x:c>
      <x:c r="K353" s="222"/>
      <x:c r="L353" s="225" t="n">
        <x:v>0</x:v>
      </x:c>
      <x:c r="M353" s="131" t="str">
        <x:v>No</x:v>
      </x:c>
      <x:c r="N353" s="131" t="str">
        <x:v>High</x:v>
      </x:c>
      <x:c r="O353" s="225" t="n">
        <x:f>G353-H353</x:f>
        <x:v>0</x:v>
      </x:c>
      <x:c r="P353" s="131" t="n">
        <x:f>IF(O353&lt;=0,0,MAX(0,DATE(2026,6,30)-F353))</x:f>
        <x:v>0</x:v>
      </x:c>
      <x:c r="Q353" s="131" t="str">
        <x:f>IF(O353&lt;=0,"Paid",IF(P353=0,"Current",IF(P353&lt;=30,"1-30",IF(P353&lt;=60,"31-60",IF(P353&lt;=90,"61-90","90+")))))</x:f>
        <x:v>Paid</x:v>
      </x:c>
      <x:c r="R353" s="131" t="str">
        <x:f>IF(O353&lt;=0,"Paid",IF(M353="Yes","Disputed",IF(K353&lt;&gt;"","Promised","Open")))</x:f>
        <x:v>Paid</x:v>
      </x:c>
    </x:row>
    <x:row r="354" ht="20" customHeight="1">
      <x:c r="A354" s="131" t="str">
        <x:v>INV-0353</x:v>
      </x:c>
      <x:c r="B354" s="131" t="str">
        <x:v>CUS-017</x:v>
      </x:c>
      <x:c r="C354" s="131" t="str">
        <x:v>Customer 17</x:v>
      </x:c>
      <x:c r="D354" s="131" t="str">
        <x:v>Retail</x:v>
      </x:c>
      <x:c r="E354" s="222" t="n">
        <x:v>46138</x:v>
      </x:c>
      <x:c r="F354" s="222" t="n">
        <x:v>46153</x:v>
      </x:c>
      <x:c r="G354" s="225" t="n">
        <x:v>12627.06</x:v>
      </x:c>
      <x:c r="H354" s="225" t="n">
        <x:v>8376.97</x:v>
      </x:c>
      <x:c r="I354" s="222" t="n">
        <x:v>46154</x:v>
      </x:c>
      <x:c r="J354" s="131" t="str">
        <x:v>Maya</x:v>
      </x:c>
      <x:c r="K354" s="222"/>
      <x:c r="L354" s="225" t="n">
        <x:v>0</x:v>
      </x:c>
      <x:c r="M354" s="131" t="str">
        <x:v>No</x:v>
      </x:c>
      <x:c r="N354" s="131" t="str">
        <x:v>Low</x:v>
      </x:c>
      <x:c r="O354" s="225" t="n">
        <x:f>G354-H354</x:f>
        <x:v>4250.09</x:v>
      </x:c>
      <x:c r="P354" s="131" t="n">
        <x:f>IF(O354&lt;=0,0,MAX(0,DATE(2026,6,30)-F354))</x:f>
        <x:v>50</x:v>
      </x:c>
      <x:c r="Q354" s="131" t="str">
        <x:f>IF(O354&lt;=0,"Paid",IF(P354=0,"Current",IF(P354&lt;=30,"1-30",IF(P354&lt;=60,"31-60",IF(P354&lt;=90,"61-90","90+")))))</x:f>
        <x:v>31-60</x:v>
      </x:c>
      <x:c r="R354" s="131" t="str">
        <x:f>IF(O354&lt;=0,"Paid",IF(M354="Yes","Disputed",IF(K354&lt;&gt;"","Promised","Open")))</x:f>
        <x:v>Open</x:v>
      </x:c>
    </x:row>
    <x:row r="355" ht="20" customHeight="1">
      <x:c r="A355" s="131" t="str">
        <x:v>INV-0354</x:v>
      </x:c>
      <x:c r="B355" s="131" t="str">
        <x:v>CUS-018</x:v>
      </x:c>
      <x:c r="C355" s="131" t="str">
        <x:v>Customer 18</x:v>
      </x:c>
      <x:c r="D355" s="131" t="str">
        <x:v>Commercial</x:v>
      </x:c>
      <x:c r="E355" s="222" t="n">
        <x:v>46114</x:v>
      </x:c>
      <x:c r="F355" s="222" t="n">
        <x:v>46174</x:v>
      </x:c>
      <x:c r="G355" s="225" t="n">
        <x:v>14979.53</x:v>
      </x:c>
      <x:c r="H355" s="225" t="n">
        <x:v>7585.08</x:v>
      </x:c>
      <x:c r="I355" s="222" t="n">
        <x:v>46181</x:v>
      </x:c>
      <x:c r="J355" s="131" t="str">
        <x:v>Karim</x:v>
      </x:c>
      <x:c r="K355" s="222" t="n">
        <x:v>46217</x:v>
      </x:c>
      <x:c r="L355" s="225" t="n">
        <x:v>7327.01</x:v>
      </x:c>
      <x:c r="M355" s="131" t="str">
        <x:v>No</x:v>
      </x:c>
      <x:c r="N355" s="131" t="str">
        <x:v>Medium</x:v>
      </x:c>
      <x:c r="O355" s="225" t="n">
        <x:f>G355-H355</x:f>
        <x:v>7394.450000000001</x:v>
      </x:c>
      <x:c r="P355" s="131" t="n">
        <x:f>IF(O355&lt;=0,0,MAX(0,DATE(2026,6,30)-F355))</x:f>
        <x:v>29</x:v>
      </x:c>
      <x:c r="Q355" s="131" t="str">
        <x:f>IF(O355&lt;=0,"Paid",IF(P355=0,"Current",IF(P355&lt;=30,"1-30",IF(P355&lt;=60,"31-60",IF(P355&lt;=90,"61-90","90+")))))</x:f>
        <x:v>1-30</x:v>
      </x:c>
      <x:c r="R355" s="131" t="str">
        <x:f>IF(O355&lt;=0,"Paid",IF(M355="Yes","Disputed",IF(K355&lt;&gt;"","Promised","Open")))</x:f>
        <x:v>Promised</x:v>
      </x:c>
    </x:row>
    <x:row r="356" ht="20" customHeight="1">
      <x:c r="A356" s="131" t="str">
        <x:v>INV-0355</x:v>
      </x:c>
      <x:c r="B356" s="131" t="str">
        <x:v>CUS-019</x:v>
      </x:c>
      <x:c r="C356" s="131" t="str">
        <x:v>Customer 19</x:v>
      </x:c>
      <x:c r="D356" s="131" t="str">
        <x:v>Hospitality</x:v>
      </x:c>
      <x:c r="E356" s="222" t="n">
        <x:v>46174</x:v>
      </x:c>
      <x:c r="F356" s="222" t="n">
        <x:v>46204</x:v>
      </x:c>
      <x:c r="G356" s="225" t="n">
        <x:v>3798.32</x:v>
      </x:c>
      <x:c r="H356" s="225" t="n">
        <x:v>3798.32</x:v>
      </x:c>
      <x:c r="I356" s="222" t="n">
        <x:v>46196</x:v>
      </x:c>
      <x:c r="J356" s="131" t="str">
        <x:v>Rita</x:v>
      </x:c>
      <x:c r="K356" s="222"/>
      <x:c r="L356" s="225" t="n">
        <x:v>0</x:v>
      </x:c>
      <x:c r="M356" s="131" t="str">
        <x:v>No</x:v>
      </x:c>
      <x:c r="N356" s="131" t="str">
        <x:v>Medium</x:v>
      </x:c>
      <x:c r="O356" s="225" t="n">
        <x:f>G356-H356</x:f>
        <x:v>0</x:v>
      </x:c>
      <x:c r="P356" s="131" t="n">
        <x:f>IF(O356&lt;=0,0,MAX(0,DATE(2026,6,30)-F356))</x:f>
        <x:v>0</x:v>
      </x:c>
      <x:c r="Q356" s="131" t="str">
        <x:f>IF(O356&lt;=0,"Paid",IF(P356=0,"Current",IF(P356&lt;=30,"1-30",IF(P356&lt;=60,"31-60",IF(P356&lt;=90,"61-90","90+")))))</x:f>
        <x:v>Paid</x:v>
      </x:c>
      <x:c r="R356" s="131" t="str">
        <x:f>IF(O356&lt;=0,"Paid",IF(M356="Yes","Disputed",IF(K356&lt;&gt;"","Promised","Open")))</x:f>
        <x:v>Paid</x:v>
      </x:c>
    </x:row>
    <x:row r="357" ht="20" customHeight="1">
      <x:c r="A357" s="131" t="str">
        <x:v>INV-0356</x:v>
      </x:c>
      <x:c r="B357" s="131" t="str">
        <x:v>CUS-020</x:v>
      </x:c>
      <x:c r="C357" s="131" t="str">
        <x:v>Customer 20</x:v>
      </x:c>
      <x:c r="D357" s="131" t="str">
        <x:v>Public Sector</x:v>
      </x:c>
      <x:c r="E357" s="222" t="n">
        <x:v>46073</x:v>
      </x:c>
      <x:c r="F357" s="222" t="n">
        <x:v>46133</x:v>
      </x:c>
      <x:c r="G357" s="225" t="n">
        <x:v>10192.74</x:v>
      </x:c>
      <x:c r="H357" s="225" t="n">
        <x:v>10192.74</x:v>
      </x:c>
      <x:c r="I357" s="222" t="n">
        <x:v>46157</x:v>
      </x:c>
      <x:c r="J357" s="131" t="str">
        <x:v>Nabil</x:v>
      </x:c>
      <x:c r="K357" s="222"/>
      <x:c r="L357" s="225" t="n">
        <x:v>0</x:v>
      </x:c>
      <x:c r="M357" s="131" t="str">
        <x:v>No</x:v>
      </x:c>
      <x:c r="N357" s="131" t="str">
        <x:v>High</x:v>
      </x:c>
      <x:c r="O357" s="225" t="n">
        <x:f>G357-H357</x:f>
        <x:v>0</x:v>
      </x:c>
      <x:c r="P357" s="131" t="n">
        <x:f>IF(O357&lt;=0,0,MAX(0,DATE(2026,6,30)-F357))</x:f>
        <x:v>0</x:v>
      </x:c>
      <x:c r="Q357" s="131" t="str">
        <x:f>IF(O357&lt;=0,"Paid",IF(P357=0,"Current",IF(P357&lt;=30,"1-30",IF(P357&lt;=60,"31-60",IF(P357&lt;=90,"61-90","90+")))))</x:f>
        <x:v>Paid</x:v>
      </x:c>
      <x:c r="R357" s="131" t="str">
        <x:f>IF(O357&lt;=0,"Paid",IF(M357="Yes","Disputed",IF(K357&lt;&gt;"","Promised","Open")))</x:f>
        <x:v>Paid</x:v>
      </x:c>
    </x:row>
    <x:row r="358" ht="20" customHeight="1">
      <x:c r="A358" s="131" t="str">
        <x:v>INV-0357</x:v>
      </x:c>
      <x:c r="B358" s="131" t="str">
        <x:v>CUS-021</x:v>
      </x:c>
      <x:c r="C358" s="131" t="str">
        <x:v>Customer 21</x:v>
      </x:c>
      <x:c r="D358" s="131" t="str">
        <x:v>Retail</x:v>
      </x:c>
      <x:c r="E358" s="222" t="n">
        <x:v>46170</x:v>
      </x:c>
      <x:c r="F358" s="222" t="n">
        <x:v>46230</x:v>
      </x:c>
      <x:c r="G358" s="225" t="n">
        <x:v>4466.46</x:v>
      </x:c>
      <x:c r="H358" s="225" t="n">
        <x:v>4466.46</x:v>
      </x:c>
      <x:c r="I358" s="222" t="n">
        <x:v>46248</x:v>
      </x:c>
      <x:c r="J358" s="131" t="str">
        <x:v>Maya</x:v>
      </x:c>
      <x:c r="K358" s="222"/>
      <x:c r="L358" s="225" t="n">
        <x:v>0</x:v>
      </x:c>
      <x:c r="M358" s="131" t="str">
        <x:v>No</x:v>
      </x:c>
      <x:c r="N358" s="131" t="str">
        <x:v>Low</x:v>
      </x:c>
      <x:c r="O358" s="225" t="n">
        <x:f>G358-H358</x:f>
        <x:v>0</x:v>
      </x:c>
      <x:c r="P358" s="131" t="n">
        <x:f>IF(O358&lt;=0,0,MAX(0,DATE(2026,6,30)-F358))</x:f>
        <x:v>0</x:v>
      </x:c>
      <x:c r="Q358" s="131" t="str">
        <x:f>IF(O358&lt;=0,"Paid",IF(P358=0,"Current",IF(P358&lt;=30,"1-30",IF(P358&lt;=60,"31-60",IF(P358&lt;=90,"61-90","90+")))))</x:f>
        <x:v>Paid</x:v>
      </x:c>
      <x:c r="R358" s="131" t="str">
        <x:f>IF(O358&lt;=0,"Paid",IF(M358="Yes","Disputed",IF(K358&lt;&gt;"","Promised","Open")))</x:f>
        <x:v>Paid</x:v>
      </x:c>
    </x:row>
    <x:row r="359" ht="20" customHeight="1">
      <x:c r="A359" s="131" t="str">
        <x:v>INV-0358</x:v>
      </x:c>
      <x:c r="B359" s="131" t="str">
        <x:v>CUS-022</x:v>
      </x:c>
      <x:c r="C359" s="131" t="str">
        <x:v>Customer 22</x:v>
      </x:c>
      <x:c r="D359" s="131" t="str">
        <x:v>Commercial</x:v>
      </x:c>
      <x:c r="E359" s="222" t="n">
        <x:v>46160</x:v>
      </x:c>
      <x:c r="F359" s="222" t="n">
        <x:v>46190</x:v>
      </x:c>
      <x:c r="G359" s="225" t="n">
        <x:v>12673.41</x:v>
      </x:c>
      <x:c r="H359" s="225" t="n">
        <x:v>0</x:v>
      </x:c>
      <x:c r="I359" s="222"/>
      <x:c r="J359" s="131" t="str">
        <x:v>Karim</x:v>
      </x:c>
      <x:c r="K359" s="222" t="n">
        <x:v>46210</x:v>
      </x:c>
      <x:c r="L359" s="225" t="n">
        <x:v>9315.64</x:v>
      </x:c>
      <x:c r="M359" s="131" t="str">
        <x:v>No</x:v>
      </x:c>
      <x:c r="N359" s="131" t="str">
        <x:v>Medium</x:v>
      </x:c>
      <x:c r="O359" s="225" t="n">
        <x:f>G359-H359</x:f>
        <x:v>12673.41</x:v>
      </x:c>
      <x:c r="P359" s="131" t="n">
        <x:f>IF(O359&lt;=0,0,MAX(0,DATE(2026,6,30)-F359))</x:f>
        <x:v>13</x:v>
      </x:c>
      <x:c r="Q359" s="131" t="str">
        <x:f>IF(O359&lt;=0,"Paid",IF(P359=0,"Current",IF(P359&lt;=30,"1-30",IF(P359&lt;=60,"31-60",IF(P359&lt;=90,"61-90","90+")))))</x:f>
        <x:v>1-30</x:v>
      </x:c>
      <x:c r="R359" s="131" t="str">
        <x:f>IF(O359&lt;=0,"Paid",IF(M359="Yes","Disputed",IF(K359&lt;&gt;"","Promised","Open")))</x:f>
        <x:v>Promised</x:v>
      </x:c>
    </x:row>
    <x:row r="360" ht="20" customHeight="1">
      <x:c r="A360" s="131" t="str">
        <x:v>INV-0359</x:v>
      </x:c>
      <x:c r="B360" s="131" t="str">
        <x:v>CUS-023</x:v>
      </x:c>
      <x:c r="C360" s="131" t="str">
        <x:v>Customer 23</x:v>
      </x:c>
      <x:c r="D360" s="131" t="str">
        <x:v>Hospitality</x:v>
      </x:c>
      <x:c r="E360" s="222" t="n">
        <x:v>46063</x:v>
      </x:c>
      <x:c r="F360" s="222" t="n">
        <x:v>46078</x:v>
      </x:c>
      <x:c r="G360" s="225" t="n">
        <x:v>8411.09</x:v>
      </x:c>
      <x:c r="H360" s="225" t="n">
        <x:v>0</x:v>
      </x:c>
      <x:c r="I360" s="222"/>
      <x:c r="J360" s="131" t="str">
        <x:v>Rita</x:v>
      </x:c>
      <x:c r="K360" s="222" t="n">
        <x:v>46211</x:v>
      </x:c>
      <x:c r="L360" s="225" t="n">
        <x:v>8031.74</x:v>
      </x:c>
      <x:c r="M360" s="131" t="str">
        <x:v>No</x:v>
      </x:c>
      <x:c r="N360" s="131" t="str">
        <x:v>Medium</x:v>
      </x:c>
      <x:c r="O360" s="225" t="n">
        <x:f>G360-H360</x:f>
        <x:v>8411.09</x:v>
      </x:c>
      <x:c r="P360" s="131" t="n">
        <x:f>IF(O360&lt;=0,0,MAX(0,DATE(2026,6,30)-F360))</x:f>
        <x:v>125</x:v>
      </x:c>
      <x:c r="Q360" s="131" t="str">
        <x:f>IF(O360&lt;=0,"Paid",IF(P360=0,"Current",IF(P360&lt;=30,"1-30",IF(P360&lt;=60,"31-60",IF(P360&lt;=90,"61-90","90+")))))</x:f>
        <x:v>90+</x:v>
      </x:c>
      <x:c r="R360" s="131" t="str">
        <x:f>IF(O360&lt;=0,"Paid",IF(M360="Yes","Disputed",IF(K360&lt;&gt;"","Promised","Open")))</x:f>
        <x:v>Promised</x:v>
      </x:c>
    </x:row>
    <x:row r="361" ht="20" customHeight="1">
      <x:c r="A361" s="132" t="str">
        <x:v>INV-0360</x:v>
      </x:c>
      <x:c r="B361" s="132" t="str">
        <x:v>CUS-024</x:v>
      </x:c>
      <x:c r="C361" s="132" t="str">
        <x:v>Customer 24</x:v>
      </x:c>
      <x:c r="D361" s="132" t="str">
        <x:v>Public Sector</x:v>
      </x:c>
      <x:c r="E361" s="223" t="n">
        <x:v>46110</x:v>
      </x:c>
      <x:c r="F361" s="223" t="n">
        <x:v>46140</x:v>
      </x:c>
      <x:c r="G361" s="226" t="n">
        <x:v>4206.82</x:v>
      </x:c>
      <x:c r="H361" s="226" t="n">
        <x:v>4206.82</x:v>
      </x:c>
      <x:c r="I361" s="223" t="n">
        <x:v>46144</x:v>
      </x:c>
      <x:c r="J361" s="132" t="str">
        <x:v>Nabil</x:v>
      </x:c>
      <x:c r="K361" s="223"/>
      <x:c r="L361" s="226" t="n">
        <x:v>0</x:v>
      </x:c>
      <x:c r="M361" s="132" t="str">
        <x:v>No</x:v>
      </x:c>
      <x:c r="N361" s="132" t="str">
        <x:v>High</x:v>
      </x:c>
      <x:c r="O361" s="226" t="n">
        <x:f>G361-H361</x:f>
        <x:v>0</x:v>
      </x:c>
      <x:c r="P361" s="132" t="n">
        <x:f>IF(O361&lt;=0,0,MAX(0,DATE(2026,6,30)-F361))</x:f>
        <x:v>0</x:v>
      </x:c>
      <x:c r="Q361" s="132" t="str">
        <x:f>IF(O361&lt;=0,"Paid",IF(P361=0,"Current",IF(P361&lt;=30,"1-30",IF(P361&lt;=60,"31-60",IF(P361&lt;=90,"61-90","90+")))))</x:f>
        <x:v>Paid</x:v>
      </x:c>
      <x:c r="R361" s="132" t="str">
        <x:f>IF(O361&lt;=0,"Paid",IF(M361="Yes","Disputed",IF(K361&lt;&gt;"","Promised","Open")))</x:f>
        <x:v>Paid</x:v>
      </x:c>
    </x:row>
  </x:sheetData>
  <x:pageMargins left="0.7" right="0.7" top="0.75" bottom="0.75" header="0.3" footer="0.3"/>
  <x:tableParts count="1">
    <x:tablePart xmlns:r="http://schemas.openxmlformats.org/officeDocument/2006/relationships" r:id="Ref304979e0094c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124" t="str">
        <x:v>Customer</x:v>
      </x:c>
      <x:c r="B1" s="139" t="str">
        <x:v>Segment</x:v>
      </x:c>
      <x:c r="C1" s="139" t="str">
        <x:v>Risk Tier</x:v>
      </x:c>
      <x:c r="D1" s="139" t="str">
        <x:v>Outstanding</x:v>
      </x:c>
      <x:c r="E1" s="139" t="str">
        <x:v>Max Days Overdue</x:v>
      </x:c>
      <x:c r="F1" s="139" t="str">
        <x:v>Promise Amount</x:v>
      </x:c>
      <x:c r="G1" s="139" t="str">
        <x:v>Dispute Count</x:v>
      </x:c>
      <x:c r="H1" s="125" t="str">
        <x:v>Priority Score</x:v>
      </x:c>
    </x:row>
    <x:row r="2" ht="20" customHeight="1">
      <x:c r="A2" s="130" t="str">
        <x:v>Customer 29</x:v>
      </x:c>
      <x:c r="B2" s="130" t="str">
        <x:v>Retail</x:v>
      </x:c>
      <x:c r="C2" s="130" t="str">
        <x:v>Low</x:v>
      </x:c>
      <x:c r="D2" s="133" t="n">
        <x:f>SUMIF('Invoice Data'!$C$2:$C$361,A2,'Invoice Data'!$O$2:$O$361)</x:f>
        <x:v>33434.92</x:v>
      </x:c>
      <x:c r="E2" s="130" t="n">
        <x:f>MAXIFS('Invoice Data'!$P$2:$P$361,'Invoice Data'!$C$2:$C$361,A2)</x:f>
        <x:v>159</x:v>
      </x:c>
      <x:c r="F2" s="133" t="n">
        <x:f>SUMIF('Invoice Data'!$C$2:$C$361,A2,'Invoice Data'!$L$2:$L$361)</x:f>
        <x:v>13533.8</x:v>
      </x:c>
      <x:c r="G2" s="130" t="n">
        <x:f>COUNTIFS('Invoice Data'!$C$2:$C$361,A2,'Invoice Data'!$M$2:$M$361,"Yes")</x:f>
        <x:v>0</x:v>
      </x:c>
      <x:c r="H2" s="227" t="n">
        <x:f>D2/1000+E2*25+G2*500</x:f>
        <x:v>4008.43492</x:v>
      </x:c>
    </x:row>
    <x:row r="3" ht="20" customHeight="1">
      <x:c r="A3" s="131" t="str">
        <x:v>Customer 03</x:v>
      </x:c>
      <x:c r="B3" s="131" t="str">
        <x:v>Hospitality</x:v>
      </x:c>
      <x:c r="C3" s="131" t="str">
        <x:v>Medium</x:v>
      </x:c>
      <x:c r="D3" s="134" t="n">
        <x:f>SUMIF('Invoice Data'!$C$2:$C$361,A3,'Invoice Data'!$O$2:$O$361)</x:f>
        <x:v>18399.05</x:v>
      </x:c>
      <x:c r="E3" s="131" t="n">
        <x:f>MAXIFS('Invoice Data'!$P$2:$P$361,'Invoice Data'!$C$2:$C$361,A3)</x:f>
        <x:v>156</x:v>
      </x:c>
      <x:c r="F3" s="134" t="n">
        <x:f>SUMIF('Invoice Data'!$C$2:$C$361,A3,'Invoice Data'!$L$2:$L$361)</x:f>
        <x:v>815.77</x:v>
      </x:c>
      <x:c r="G3" s="131" t="n">
        <x:f>COUNTIFS('Invoice Data'!$C$2:$C$361,A3,'Invoice Data'!$M$2:$M$361,"Yes")</x:f>
        <x:v>1</x:v>
      </x:c>
      <x:c r="H3" s="228" t="n">
        <x:f>D3/1000+E3*25+G3*500</x:f>
        <x:v>4418.39905</x:v>
      </x:c>
    </x:row>
    <x:row r="4" ht="20" customHeight="1">
      <x:c r="A4" s="131" t="str">
        <x:v>Customer 23</x:v>
      </x:c>
      <x:c r="B4" s="131" t="str">
        <x:v>Hospitality</x:v>
      </x:c>
      <x:c r="C4" s="131" t="str">
        <x:v>Medium</x:v>
      </x:c>
      <x:c r="D4" s="134" t="n">
        <x:f>SUMIF('Invoice Data'!$C$2:$C$361,A4,'Invoice Data'!$O$2:$O$361)</x:f>
        <x:v>25077.15</x:v>
      </x:c>
      <x:c r="E4" s="131" t="n">
        <x:f>MAXIFS('Invoice Data'!$P$2:$P$361,'Invoice Data'!$C$2:$C$361,A4)</x:f>
        <x:v>125</x:v>
      </x:c>
      <x:c r="F4" s="134" t="n">
        <x:f>SUMIF('Invoice Data'!$C$2:$C$361,A4,'Invoice Data'!$L$2:$L$361)</x:f>
        <x:v>15357.73</x:v>
      </x:c>
      <x:c r="G4" s="131" t="n">
        <x:f>COUNTIFS('Invoice Data'!$C$2:$C$361,A4,'Invoice Data'!$M$2:$M$361,"Yes")</x:f>
        <x:v>0</x:v>
      </x:c>
      <x:c r="H4" s="228" t="n">
        <x:f>D4/1000+E4*25+G4*500</x:f>
        <x:v>3150.07715</x:v>
      </x:c>
    </x:row>
    <x:row r="5" ht="20" customHeight="1">
      <x:c r="A5" s="131" t="str">
        <x:v>Customer 34</x:v>
      </x:c>
      <x:c r="B5" s="131" t="str">
        <x:v>Commercial</x:v>
      </x:c>
      <x:c r="C5" s="131" t="str">
        <x:v>Medium</x:v>
      </x:c>
      <x:c r="D5" s="134" t="n">
        <x:f>SUMIF('Invoice Data'!$C$2:$C$361,A5,'Invoice Data'!$O$2:$O$361)</x:f>
        <x:v>18311</x:v>
      </x:c>
      <x:c r="E5" s="131" t="n">
        <x:f>MAXIFS('Invoice Data'!$P$2:$P$361,'Invoice Data'!$C$2:$C$361,A5)</x:f>
        <x:v>161</x:v>
      </x:c>
      <x:c r="F5" s="134" t="n">
        <x:f>SUMIF('Invoice Data'!$C$2:$C$361,A5,'Invoice Data'!$L$2:$L$361)</x:f>
        <x:v>4769.84</x:v>
      </x:c>
      <x:c r="G5" s="131" t="n">
        <x:f>COUNTIFS('Invoice Data'!$C$2:$C$361,A5,'Invoice Data'!$M$2:$M$361,"Yes")</x:f>
        <x:v>0</x:v>
      </x:c>
      <x:c r="H5" s="228" t="n">
        <x:f>D5/1000+E5*25+G5*500</x:f>
        <x:v>4043.311</x:v>
      </x:c>
    </x:row>
    <x:row r="6" ht="20" customHeight="1">
      <x:c r="A6" s="131" t="str">
        <x:v>Customer 22</x:v>
      </x:c>
      <x:c r="B6" s="131" t="str">
        <x:v>Commercial</x:v>
      </x:c>
      <x:c r="C6" s="131" t="str">
        <x:v>Medium</x:v>
      </x:c>
      <x:c r="D6" s="134" t="n">
        <x:f>SUMIF('Invoice Data'!$C$2:$C$361,A6,'Invoice Data'!$O$2:$O$361)</x:f>
        <x:v>42523.56</x:v>
      </x:c>
      <x:c r="E6" s="131" t="n">
        <x:f>MAXIFS('Invoice Data'!$P$2:$P$361,'Invoice Data'!$C$2:$C$361,A6)</x:f>
        <x:v>116</x:v>
      </x:c>
      <x:c r="F6" s="134" t="n">
        <x:f>SUMIF('Invoice Data'!$C$2:$C$361,A6,'Invoice Data'!$L$2:$L$361)</x:f>
        <x:v>17700.07</x:v>
      </x:c>
      <x:c r="G6" s="131" t="n">
        <x:f>COUNTIFS('Invoice Data'!$C$2:$C$361,A6,'Invoice Data'!$M$2:$M$361,"Yes")</x:f>
        <x:v>2</x:v>
      </x:c>
      <x:c r="H6" s="228" t="n">
        <x:f>D6/1000+E6*25+G6*500</x:f>
        <x:v>3942.52356</x:v>
      </x:c>
    </x:row>
    <x:row r="7" ht="20" customHeight="1">
      <x:c r="A7" s="131" t="str">
        <x:v>Customer 15</x:v>
      </x:c>
      <x:c r="B7" s="131" t="str">
        <x:v>Hospitality</x:v>
      </x:c>
      <x:c r="C7" s="131" t="str">
        <x:v>Medium</x:v>
      </x:c>
      <x:c r="D7" s="134" t="n">
        <x:f>SUMIF('Invoice Data'!$C$2:$C$361,A7,'Invoice Data'!$O$2:$O$361)</x:f>
        <x:v>26070.82</x:v>
      </x:c>
      <x:c r="E7" s="131" t="n">
        <x:f>MAXIFS('Invoice Data'!$P$2:$P$361,'Invoice Data'!$C$2:$C$361,A7)</x:f>
        <x:v>141</x:v>
      </x:c>
      <x:c r="F7" s="134" t="n">
        <x:f>SUMIF('Invoice Data'!$C$2:$C$361,A7,'Invoice Data'!$L$2:$L$361)</x:f>
        <x:v>7369.04</x:v>
      </x:c>
      <x:c r="G7" s="131" t="n">
        <x:f>COUNTIFS('Invoice Data'!$C$2:$C$361,A7,'Invoice Data'!$M$2:$M$361,"Yes")</x:f>
        <x:v>0</x:v>
      </x:c>
      <x:c r="H7" s="228" t="n">
        <x:f>D7/1000+E7*25+G7*500</x:f>
        <x:v>3551.07082</x:v>
      </x:c>
    </x:row>
    <x:row r="8" ht="20" customHeight="1">
      <x:c r="A8" s="131" t="str">
        <x:v>Customer 25</x:v>
      </x:c>
      <x:c r="B8" s="131" t="str">
        <x:v>Retail</x:v>
      </x:c>
      <x:c r="C8" s="131" t="str">
        <x:v>Low</x:v>
      </x:c>
      <x:c r="D8" s="134" t="n">
        <x:f>SUMIF('Invoice Data'!$C$2:$C$361,A8,'Invoice Data'!$O$2:$O$361)</x:f>
        <x:v>32716.14</x:v>
      </x:c>
      <x:c r="E8" s="131" t="n">
        <x:f>MAXIFS('Invoice Data'!$P$2:$P$361,'Invoice Data'!$C$2:$C$361,A8)</x:f>
        <x:v>99</x:v>
      </x:c>
      <x:c r="F8" s="134" t="n">
        <x:f>SUMIF('Invoice Data'!$C$2:$C$361,A8,'Invoice Data'!$L$2:$L$361)</x:f>
        <x:v>14163.63</x:v>
      </x:c>
      <x:c r="G8" s="131" t="n">
        <x:f>COUNTIFS('Invoice Data'!$C$2:$C$361,A8,'Invoice Data'!$M$2:$M$361,"Yes")</x:f>
        <x:v>0</x:v>
      </x:c>
      <x:c r="H8" s="228" t="n">
        <x:f>D8/1000+E8*25+G8*500</x:f>
        <x:v>2507.71614</x:v>
      </x:c>
    </x:row>
    <x:row r="9" ht="20" customHeight="1">
      <x:c r="A9" s="131" t="str">
        <x:v>Customer 12</x:v>
      </x:c>
      <x:c r="B9" s="131" t="str">
        <x:v>Public Sector</x:v>
      </x:c>
      <x:c r="C9" s="131" t="str">
        <x:v>High</x:v>
      </x:c>
      <x:c r="D9" s="134" t="n">
        <x:f>SUMIF('Invoice Data'!$C$2:$C$361,A9,'Invoice Data'!$O$2:$O$361)</x:f>
        <x:v>15323.47</x:v>
      </x:c>
      <x:c r="E9" s="131" t="n">
        <x:f>MAXIFS('Invoice Data'!$P$2:$P$361,'Invoice Data'!$C$2:$C$361,A9)</x:f>
        <x:v>92</x:v>
      </x:c>
      <x:c r="F9" s="134" t="n">
        <x:f>SUMIF('Invoice Data'!$C$2:$C$361,A9,'Invoice Data'!$L$2:$L$361)</x:f>
        <x:v>6135.11</x:v>
      </x:c>
      <x:c r="G9" s="131" t="n">
        <x:f>COUNTIFS('Invoice Data'!$C$2:$C$361,A9,'Invoice Data'!$M$2:$M$361,"Yes")</x:f>
        <x:v>1</x:v>
      </x:c>
      <x:c r="H9" s="228" t="n">
        <x:f>D9/1000+E9*25+G9*500</x:f>
        <x:v>2815.32347</x:v>
      </x:c>
    </x:row>
    <x:row r="10" ht="20" customHeight="1">
      <x:c r="A10" s="131" t="str">
        <x:v>Customer 38</x:v>
      </x:c>
      <x:c r="B10" s="131" t="str">
        <x:v>Commercial</x:v>
      </x:c>
      <x:c r="C10" s="131" t="str">
        <x:v>Medium</x:v>
      </x:c>
      <x:c r="D10" s="134" t="n">
        <x:f>SUMIF('Invoice Data'!$C$2:$C$361,A10,'Invoice Data'!$O$2:$O$361)</x:f>
        <x:v>20552.03</x:v>
      </x:c>
      <x:c r="E10" s="131" t="n">
        <x:f>MAXIFS('Invoice Data'!$P$2:$P$361,'Invoice Data'!$C$2:$C$361,A10)</x:f>
        <x:v>158</x:v>
      </x:c>
      <x:c r="F10" s="134" t="n">
        <x:f>SUMIF('Invoice Data'!$C$2:$C$361,A10,'Invoice Data'!$L$2:$L$361)</x:f>
        <x:v>6110.93</x:v>
      </x:c>
      <x:c r="G10" s="131" t="n">
        <x:f>COUNTIFS('Invoice Data'!$C$2:$C$361,A10,'Invoice Data'!$M$2:$M$361,"Yes")</x:f>
        <x:v>2</x:v>
      </x:c>
      <x:c r="H10" s="228" t="n">
        <x:f>D10/1000+E10*25+G10*500</x:f>
        <x:v>4970.55203</x:v>
      </x:c>
    </x:row>
    <x:row r="11" ht="20" customHeight="1">
      <x:c r="A11" s="131" t="str">
        <x:v>Customer 30</x:v>
      </x:c>
      <x:c r="B11" s="131" t="str">
        <x:v>Commercial</x:v>
      </x:c>
      <x:c r="C11" s="131" t="str">
        <x:v>Medium</x:v>
      </x:c>
      <x:c r="D11" s="134" t="n">
        <x:f>SUMIF('Invoice Data'!$C$2:$C$361,A11,'Invoice Data'!$O$2:$O$361)</x:f>
        <x:v>37947.72</x:v>
      </x:c>
      <x:c r="E11" s="131" t="n">
        <x:f>MAXIFS('Invoice Data'!$P$2:$P$361,'Invoice Data'!$C$2:$C$361,A11)</x:f>
        <x:v>135</x:v>
      </x:c>
      <x:c r="F11" s="134" t="n">
        <x:f>SUMIF('Invoice Data'!$C$2:$C$361,A11,'Invoice Data'!$L$2:$L$361)</x:f>
        <x:v>29029.77</x:v>
      </x:c>
      <x:c r="G11" s="131" t="n">
        <x:f>COUNTIFS('Invoice Data'!$C$2:$C$361,A11,'Invoice Data'!$M$2:$M$361,"Yes")</x:f>
        <x:v>1</x:v>
      </x:c>
      <x:c r="H11" s="228" t="n">
        <x:f>D11/1000+E11*25+G11*500</x:f>
        <x:v>3912.94772</x:v>
      </x:c>
    </x:row>
    <x:row r="12" ht="20" customHeight="1">
      <x:c r="A12" s="131" t="str">
        <x:v>Customer 19</x:v>
      </x:c>
      <x:c r="B12" s="131" t="str">
        <x:v>Hospitality</x:v>
      </x:c>
      <x:c r="C12" s="131" t="str">
        <x:v>Medium</x:v>
      </x:c>
      <x:c r="D12" s="134" t="n">
        <x:f>SUMIF('Invoice Data'!$C$2:$C$361,A12,'Invoice Data'!$O$2:$O$361)</x:f>
        <x:v>11345.81</x:v>
      </x:c>
      <x:c r="E12" s="131" t="n">
        <x:f>MAXIFS('Invoice Data'!$P$2:$P$361,'Invoice Data'!$C$2:$C$361,A12)</x:f>
        <x:v>120</x:v>
      </x:c>
      <x:c r="F12" s="134" t="n">
        <x:f>SUMIF('Invoice Data'!$C$2:$C$361,A12,'Invoice Data'!$L$2:$L$361)</x:f>
        <x:v>6734.33</x:v>
      </x:c>
      <x:c r="G12" s="131" t="n">
        <x:f>COUNTIFS('Invoice Data'!$C$2:$C$361,A12,'Invoice Data'!$M$2:$M$361,"Yes")</x:f>
        <x:v>1</x:v>
      </x:c>
      <x:c r="H12" s="228" t="n">
        <x:f>D12/1000+E12*25+G12*500</x:f>
        <x:v>3511.34581</x:v>
      </x:c>
    </x:row>
    <x:row r="13" ht="20" customHeight="1">
      <x:c r="A13" s="131" t="str">
        <x:v>Customer 39</x:v>
      </x:c>
      <x:c r="B13" s="131" t="str">
        <x:v>Hospitality</x:v>
      </x:c>
      <x:c r="C13" s="131" t="str">
        <x:v>Medium</x:v>
      </x:c>
      <x:c r="D13" s="134" t="n">
        <x:f>SUMIF('Invoice Data'!$C$2:$C$361,A13,'Invoice Data'!$O$2:$O$361)</x:f>
        <x:v>9278.800000000001</x:v>
      </x:c>
      <x:c r="E13" s="131" t="n">
        <x:f>MAXIFS('Invoice Data'!$P$2:$P$361,'Invoice Data'!$C$2:$C$361,A13)</x:f>
        <x:v>145</x:v>
      </x:c>
      <x:c r="F13" s="134" t="n">
        <x:f>SUMIF('Invoice Data'!$C$2:$C$361,A13,'Invoice Data'!$L$2:$L$361)</x:f>
        <x:v>2888.49</x:v>
      </x:c>
      <x:c r="G13" s="131" t="n">
        <x:f>COUNTIFS('Invoice Data'!$C$2:$C$361,A13,'Invoice Data'!$M$2:$M$361,"Yes")</x:f>
        <x:v>0</x:v>
      </x:c>
      <x:c r="H13" s="228" t="n">
        <x:f>D13/1000+E13*25+G13*500</x:f>
        <x:v>3634.2788</x:v>
      </x:c>
    </x:row>
    <x:row r="14" ht="20" customHeight="1">
      <x:c r="A14" s="131" t="str">
        <x:v>Customer 46</x:v>
      </x:c>
      <x:c r="B14" s="131" t="str">
        <x:v>Commercial</x:v>
      </x:c>
      <x:c r="C14" s="131" t="str">
        <x:v>Medium</x:v>
      </x:c>
      <x:c r="D14" s="134" t="n">
        <x:f>SUMIF('Invoice Data'!$C$2:$C$361,A14,'Invoice Data'!$O$2:$O$361)</x:f>
        <x:v>12217.95</x:v>
      </x:c>
      <x:c r="E14" s="131" t="n">
        <x:f>MAXIFS('Invoice Data'!$P$2:$P$361,'Invoice Data'!$C$2:$C$361,A14)</x:f>
        <x:v>102</x:v>
      </x:c>
      <x:c r="F14" s="134" t="n">
        <x:f>SUMIF('Invoice Data'!$C$2:$C$361,A14,'Invoice Data'!$L$2:$L$361)</x:f>
        <x:v>5477.84</x:v>
      </x:c>
      <x:c r="G14" s="131" t="n">
        <x:f>COUNTIFS('Invoice Data'!$C$2:$C$361,A14,'Invoice Data'!$M$2:$M$361,"Yes")</x:f>
        <x:v>1</x:v>
      </x:c>
      <x:c r="H14" s="228" t="n">
        <x:f>D14/1000+E14*25+G14*500</x:f>
        <x:v>3062.21795</x:v>
      </x:c>
    </x:row>
    <x:row r="15" ht="20" customHeight="1">
      <x:c r="A15" s="131" t="str">
        <x:v>Customer 09</x:v>
      </x:c>
      <x:c r="B15" s="131" t="str">
        <x:v>Retail</x:v>
      </x:c>
      <x:c r="C15" s="131" t="str">
        <x:v>Low</x:v>
      </x:c>
      <x:c r="D15" s="134" t="n">
        <x:f>SUMIF('Invoice Data'!$C$2:$C$361,A15,'Invoice Data'!$O$2:$O$361)</x:f>
        <x:v>14696.27</x:v>
      </x:c>
      <x:c r="E15" s="131" t="n">
        <x:f>MAXIFS('Invoice Data'!$P$2:$P$361,'Invoice Data'!$C$2:$C$361,A15)</x:f>
        <x:v>120</x:v>
      </x:c>
      <x:c r="F15" s="134" t="n">
        <x:f>SUMIF('Invoice Data'!$C$2:$C$361,A15,'Invoice Data'!$L$2:$L$361)</x:f>
        <x:v>3488.23</x:v>
      </x:c>
      <x:c r="G15" s="131" t="n">
        <x:f>COUNTIFS('Invoice Data'!$C$2:$C$361,A15,'Invoice Data'!$M$2:$M$361,"Yes")</x:f>
        <x:v>0</x:v>
      </x:c>
      <x:c r="H15" s="228" t="n">
        <x:f>D15/1000+E15*25+G15*500</x:f>
        <x:v>3014.69627</x:v>
      </x:c>
    </x:row>
    <x:row r="16" ht="20" customHeight="1">
      <x:c r="A16" s="131" t="str">
        <x:v>Customer 41</x:v>
      </x:c>
      <x:c r="B16" s="131" t="str">
        <x:v>Retail</x:v>
      </x:c>
      <x:c r="C16" s="131" t="str">
        <x:v>Low</x:v>
      </x:c>
      <x:c r="D16" s="134" t="n">
        <x:f>SUMIF('Invoice Data'!$C$2:$C$361,A16,'Invoice Data'!$O$2:$O$361)</x:f>
        <x:v>45743.47</x:v>
      </x:c>
      <x:c r="E16" s="131" t="n">
        <x:f>MAXIFS('Invoice Data'!$P$2:$P$361,'Invoice Data'!$C$2:$C$361,A16)</x:f>
        <x:v>144</x:v>
      </x:c>
      <x:c r="F16" s="134" t="n">
        <x:f>SUMIF('Invoice Data'!$C$2:$C$361,A16,'Invoice Data'!$L$2:$L$361)</x:f>
        <x:v>0</x:v>
      </x:c>
      <x:c r="G16" s="131" t="n">
        <x:f>COUNTIFS('Invoice Data'!$C$2:$C$361,A16,'Invoice Data'!$M$2:$M$361,"Yes")</x:f>
        <x:v>0</x:v>
      </x:c>
      <x:c r="H16" s="228" t="n">
        <x:f>D16/1000+E16*25+G16*500</x:f>
        <x:v>3645.74347</x:v>
      </x:c>
    </x:row>
    <x:row r="17" ht="20" customHeight="1">
      <x:c r="A17" s="131" t="str">
        <x:v>Customer 40</x:v>
      </x:c>
      <x:c r="B17" s="131" t="str">
        <x:v>Public Sector</x:v>
      </x:c>
      <x:c r="C17" s="131" t="str">
        <x:v>High</x:v>
      </x:c>
      <x:c r="D17" s="134" t="n">
        <x:f>SUMIF('Invoice Data'!$C$2:$C$361,A17,'Invoice Data'!$O$2:$O$361)</x:f>
        <x:v>13887.38</x:v>
      </x:c>
      <x:c r="E17" s="131" t="n">
        <x:f>MAXIFS('Invoice Data'!$P$2:$P$361,'Invoice Data'!$C$2:$C$361,A17)</x:f>
        <x:v>118</x:v>
      </x:c>
      <x:c r="F17" s="134" t="n">
        <x:f>SUMIF('Invoice Data'!$C$2:$C$361,A17,'Invoice Data'!$L$2:$L$361)</x:f>
        <x:v>3355.81</x:v>
      </x:c>
      <x:c r="G17" s="131" t="n">
        <x:f>COUNTIFS('Invoice Data'!$C$2:$C$361,A17,'Invoice Data'!$M$2:$M$361,"Yes")</x:f>
        <x:v>1</x:v>
      </x:c>
      <x:c r="H17" s="228" t="n">
        <x:f>D17/1000+E17*25+G17*500</x:f>
        <x:v>3463.88738</x:v>
      </x:c>
    </x:row>
    <x:row r="18" ht="20" customHeight="1">
      <x:c r="A18" s="131" t="str">
        <x:v>Customer 20</x:v>
      </x:c>
      <x:c r="B18" s="131" t="str">
        <x:v>Public Sector</x:v>
      </x:c>
      <x:c r="C18" s="131" t="str">
        <x:v>High</x:v>
      </x:c>
      <x:c r="D18" s="134" t="n">
        <x:f>SUMIF('Invoice Data'!$C$2:$C$361,A18,'Invoice Data'!$O$2:$O$361)</x:f>
        <x:v>25521.64</x:v>
      </x:c>
      <x:c r="E18" s="131" t="n">
        <x:f>MAXIFS('Invoice Data'!$P$2:$P$361,'Invoice Data'!$C$2:$C$361,A18)</x:f>
        <x:v>118</x:v>
      </x:c>
      <x:c r="F18" s="134" t="n">
        <x:f>SUMIF('Invoice Data'!$C$2:$C$361,A18,'Invoice Data'!$L$2:$L$361)</x:f>
        <x:v>0</x:v>
      </x:c>
      <x:c r="G18" s="131" t="n">
        <x:f>COUNTIFS('Invoice Data'!$C$2:$C$361,A18,'Invoice Data'!$M$2:$M$361,"Yes")</x:f>
        <x:v>0</x:v>
      </x:c>
      <x:c r="H18" s="228" t="n">
        <x:f>D18/1000+E18*25+G18*500</x:f>
        <x:v>2975.52164</x:v>
      </x:c>
    </x:row>
    <x:row r="19" ht="20" customHeight="1">
      <x:c r="A19" s="131" t="str">
        <x:v>Customer 13</x:v>
      </x:c>
      <x:c r="B19" s="131" t="str">
        <x:v>Retail</x:v>
      </x:c>
      <x:c r="C19" s="131" t="str">
        <x:v>Low</x:v>
      </x:c>
      <x:c r="D19" s="134" t="n">
        <x:f>SUMIF('Invoice Data'!$C$2:$C$361,A19,'Invoice Data'!$O$2:$O$361)</x:f>
        <x:v>28514.260000000002</x:v>
      </x:c>
      <x:c r="E19" s="131" t="n">
        <x:f>MAXIFS('Invoice Data'!$P$2:$P$361,'Invoice Data'!$C$2:$C$361,A19)</x:f>
        <x:v>127</x:v>
      </x:c>
      <x:c r="F19" s="134" t="n">
        <x:f>SUMIF('Invoice Data'!$C$2:$C$361,A19,'Invoice Data'!$L$2:$L$361)</x:f>
        <x:v>1450.19</x:v>
      </x:c>
      <x:c r="G19" s="131" t="n">
        <x:f>COUNTIFS('Invoice Data'!$C$2:$C$361,A19,'Invoice Data'!$M$2:$M$361,"Yes")</x:f>
        <x:v>0</x:v>
      </x:c>
      <x:c r="H19" s="228" t="n">
        <x:f>D19/1000+E19*25+G19*500</x:f>
        <x:v>3203.51426</x:v>
      </x:c>
    </x:row>
    <x:row r="20" ht="20" customHeight="1">
      <x:c r="A20" s="131" t="str">
        <x:v>Customer 10</x:v>
      </x:c>
      <x:c r="B20" s="131" t="str">
        <x:v>Commercial</x:v>
      </x:c>
      <x:c r="C20" s="131" t="str">
        <x:v>Medium</x:v>
      </x:c>
      <x:c r="D20" s="134" t="n">
        <x:f>SUMIF('Invoice Data'!$C$2:$C$361,A20,'Invoice Data'!$O$2:$O$361)</x:f>
        <x:v>40127.62</x:v>
      </x:c>
      <x:c r="E20" s="131" t="n">
        <x:f>MAXIFS('Invoice Data'!$P$2:$P$361,'Invoice Data'!$C$2:$C$361,A20)</x:f>
        <x:v>88</x:v>
      </x:c>
      <x:c r="F20" s="134" t="n">
        <x:f>SUMIF('Invoice Data'!$C$2:$C$361,A20,'Invoice Data'!$L$2:$L$361)</x:f>
        <x:v>21056.46</x:v>
      </x:c>
      <x:c r="G20" s="131" t="n">
        <x:f>COUNTIFS('Invoice Data'!$C$2:$C$361,A20,'Invoice Data'!$M$2:$M$361,"Yes")</x:f>
        <x:v>1</x:v>
      </x:c>
      <x:c r="H20" s="228" t="n">
        <x:f>D20/1000+E20*25+G20*500</x:f>
        <x:v>2740.12762</x:v>
      </x:c>
    </x:row>
    <x:row r="21" ht="20" customHeight="1">
      <x:c r="A21" s="131" t="str">
        <x:v>Customer 45</x:v>
      </x:c>
      <x:c r="B21" s="131" t="str">
        <x:v>Retail</x:v>
      </x:c>
      <x:c r="C21" s="131" t="str">
        <x:v>Low</x:v>
      </x:c>
      <x:c r="D21" s="134" t="n">
        <x:f>SUMIF('Invoice Data'!$C$2:$C$361,A21,'Invoice Data'!$O$2:$O$361)</x:f>
        <x:v>49528.91999999999</x:v>
      </x:c>
      <x:c r="E21" s="131" t="n">
        <x:f>MAXIFS('Invoice Data'!$P$2:$P$361,'Invoice Data'!$C$2:$C$361,A21)</x:f>
        <x:v>110</x:v>
      </x:c>
      <x:c r="F21" s="134" t="n">
        <x:f>SUMIF('Invoice Data'!$C$2:$C$361,A21,'Invoice Data'!$L$2:$L$361)</x:f>
        <x:v>0</x:v>
      </x:c>
      <x:c r="G21" s="131" t="n">
        <x:f>COUNTIFS('Invoice Data'!$C$2:$C$361,A21,'Invoice Data'!$M$2:$M$361,"Yes")</x:f>
        <x:v>0</x:v>
      </x:c>
      <x:c r="H21" s="228" t="n">
        <x:f>D21/1000+E21*25+G21*500</x:f>
        <x:v>2799.52892</x:v>
      </x:c>
    </x:row>
    <x:row r="22" ht="20" customHeight="1">
      <x:c r="A22" s="131" t="str">
        <x:v>Customer 32</x:v>
      </x:c>
      <x:c r="B22" s="131" t="str">
        <x:v>Public Sector</x:v>
      </x:c>
      <x:c r="C22" s="131" t="str">
        <x:v>High</x:v>
      </x:c>
      <x:c r="D22" s="134" t="n">
        <x:f>SUMIF('Invoice Data'!$C$2:$C$361,A22,'Invoice Data'!$O$2:$O$361)</x:f>
        <x:v>27019.390000000003</x:v>
      </x:c>
      <x:c r="E22" s="131" t="n">
        <x:f>MAXIFS('Invoice Data'!$P$2:$P$361,'Invoice Data'!$C$2:$C$361,A22)</x:f>
        <x:v>111</x:v>
      </x:c>
      <x:c r="F22" s="134" t="n">
        <x:f>SUMIF('Invoice Data'!$C$2:$C$361,A22,'Invoice Data'!$L$2:$L$361)</x:f>
        <x:v>9515.58</x:v>
      </x:c>
      <x:c r="G22" s="131" t="n">
        <x:f>COUNTIFS('Invoice Data'!$C$2:$C$361,A22,'Invoice Data'!$M$2:$M$361,"Yes")</x:f>
        <x:v>0</x:v>
      </x:c>
      <x:c r="H22" s="228" t="n">
        <x:f>D22/1000+E22*25+G22*500</x:f>
        <x:v>2802.01939</x:v>
      </x:c>
    </x:row>
    <x:row r="23" ht="20" customHeight="1">
      <x:c r="A23" s="131" t="str">
        <x:v>Customer 14</x:v>
      </x:c>
      <x:c r="B23" s="131" t="str">
        <x:v>Commercial</x:v>
      </x:c>
      <x:c r="C23" s="131" t="str">
        <x:v>Medium</x:v>
      </x:c>
      <x:c r="D23" s="134" t="n">
        <x:f>SUMIF('Invoice Data'!$C$2:$C$361,A23,'Invoice Data'!$O$2:$O$361)</x:f>
        <x:v>18524.13</x:v>
      </x:c>
      <x:c r="E23" s="131" t="n">
        <x:f>MAXIFS('Invoice Data'!$P$2:$P$361,'Invoice Data'!$C$2:$C$361,A23)</x:f>
        <x:v>79</x:v>
      </x:c>
      <x:c r="F23" s="134" t="n">
        <x:f>SUMIF('Invoice Data'!$C$2:$C$361,A23,'Invoice Data'!$L$2:$L$361)</x:f>
        <x:v>13934.51</x:v>
      </x:c>
      <x:c r="G23" s="131" t="n">
        <x:f>COUNTIFS('Invoice Data'!$C$2:$C$361,A23,'Invoice Data'!$M$2:$M$361,"Yes")</x:f>
        <x:v>1</x:v>
      </x:c>
      <x:c r="H23" s="228" t="n">
        <x:f>D23/1000+E23*25+G23*500</x:f>
        <x:v>2493.52413</x:v>
      </x:c>
    </x:row>
    <x:row r="24" ht="20" customHeight="1">
      <x:c r="A24" s="131" t="str">
        <x:v>Customer 27</x:v>
      </x:c>
      <x:c r="B24" s="131" t="str">
        <x:v>Hospitality</x:v>
      </x:c>
      <x:c r="C24" s="131" t="str">
        <x:v>Medium</x:v>
      </x:c>
      <x:c r="D24" s="134" t="n">
        <x:f>SUMIF('Invoice Data'!$C$2:$C$361,A24,'Invoice Data'!$O$2:$O$361)</x:f>
        <x:v>33423.99</x:v>
      </x:c>
      <x:c r="E24" s="131" t="n">
        <x:f>MAXIFS('Invoice Data'!$P$2:$P$361,'Invoice Data'!$C$2:$C$361,A24)</x:f>
        <x:v>112</x:v>
      </x:c>
      <x:c r="F24" s="134" t="n">
        <x:f>SUMIF('Invoice Data'!$C$2:$C$361,A24,'Invoice Data'!$L$2:$L$361)</x:f>
        <x:v>0</x:v>
      </x:c>
      <x:c r="G24" s="131" t="n">
        <x:f>COUNTIFS('Invoice Data'!$C$2:$C$361,A24,'Invoice Data'!$M$2:$M$361,"Yes")</x:f>
        <x:v>0</x:v>
      </x:c>
      <x:c r="H24" s="228" t="n">
        <x:f>D24/1000+E24*25+G24*500</x:f>
        <x:v>2833.42399</x:v>
      </x:c>
    </x:row>
    <x:row r="25" ht="20" customHeight="1">
      <x:c r="A25" s="131" t="str">
        <x:v>Customer 37</x:v>
      </x:c>
      <x:c r="B25" s="131" t="str">
        <x:v>Retail</x:v>
      </x:c>
      <x:c r="C25" s="131" t="str">
        <x:v>Low</x:v>
      </x:c>
      <x:c r="D25" s="134" t="n">
        <x:f>SUMIF('Invoice Data'!$C$2:$C$361,A25,'Invoice Data'!$O$2:$O$361)</x:f>
        <x:v>29360.309999999998</x:v>
      </x:c>
      <x:c r="E25" s="131" t="n">
        <x:f>MAXIFS('Invoice Data'!$P$2:$P$361,'Invoice Data'!$C$2:$C$361,A25)</x:f>
        <x:v>102</x:v>
      </x:c>
      <x:c r="F25" s="134" t="n">
        <x:f>SUMIF('Invoice Data'!$C$2:$C$361,A25,'Invoice Data'!$L$2:$L$361)</x:f>
        <x:v>709.92</x:v>
      </x:c>
      <x:c r="G25" s="131" t="n">
        <x:f>COUNTIFS('Invoice Data'!$C$2:$C$361,A25,'Invoice Data'!$M$2:$M$361,"Yes")</x:f>
        <x:v>0</x:v>
      </x:c>
      <x:c r="H25" s="228" t="n">
        <x:f>D25/1000+E25*25+G25*500</x:f>
        <x:v>2579.36031</x:v>
      </x:c>
    </x:row>
    <x:row r="26" ht="20" customHeight="1">
      <x:c r="A26" s="131" t="str">
        <x:v>Customer 43</x:v>
      </x:c>
      <x:c r="B26" s="131" t="str">
        <x:v>Hospitality</x:v>
      </x:c>
      <x:c r="C26" s="131" t="str">
        <x:v>Medium</x:v>
      </x:c>
      <x:c r="D26" s="134" t="n">
        <x:f>SUMIF('Invoice Data'!$C$2:$C$361,A26,'Invoice Data'!$O$2:$O$361)</x:f>
        <x:v>13451.58</x:v>
      </x:c>
      <x:c r="E26" s="131" t="n">
        <x:f>MAXIFS('Invoice Data'!$P$2:$P$361,'Invoice Data'!$C$2:$C$361,A26)</x:f>
        <x:v>121</x:v>
      </x:c>
      <x:c r="F26" s="134" t="n">
        <x:f>SUMIF('Invoice Data'!$C$2:$C$361,A26,'Invoice Data'!$L$2:$L$361)</x:f>
        <x:v>3331.68</x:v>
      </x:c>
      <x:c r="G26" s="131" t="n">
        <x:f>COUNTIFS('Invoice Data'!$C$2:$C$361,A26,'Invoice Data'!$M$2:$M$361,"Yes")</x:f>
        <x:v>0</x:v>
      </x:c>
      <x:c r="H26" s="228" t="n">
        <x:f>D26/1000+E26*25+G26*500</x:f>
        <x:v>3038.45158</x:v>
      </x:c>
    </x:row>
    <x:row r="27" ht="20" customHeight="1">
      <x:c r="A27" s="131" t="str">
        <x:v>Customer 04</x:v>
      </x:c>
      <x:c r="B27" s="131" t="str">
        <x:v>Public Sector</x:v>
      </x:c>
      <x:c r="C27" s="131" t="str">
        <x:v>High</x:v>
      </x:c>
      <x:c r="D27" s="134" t="n">
        <x:f>SUMIF('Invoice Data'!$C$2:$C$361,A27,'Invoice Data'!$O$2:$O$361)</x:f>
        <x:v>22192.659999999996</x:v>
      </x:c>
      <x:c r="E27" s="131" t="n">
        <x:f>MAXIFS('Invoice Data'!$P$2:$P$361,'Invoice Data'!$C$2:$C$361,A27)</x:f>
        <x:v>114</x:v>
      </x:c>
      <x:c r="F27" s="134" t="n">
        <x:f>SUMIF('Invoice Data'!$C$2:$C$361,A27,'Invoice Data'!$L$2:$L$361)</x:f>
        <x:v>0</x:v>
      </x:c>
      <x:c r="G27" s="131" t="n">
        <x:f>COUNTIFS('Invoice Data'!$C$2:$C$361,A27,'Invoice Data'!$M$2:$M$361,"Yes")</x:f>
        <x:v>0</x:v>
      </x:c>
      <x:c r="H27" s="228" t="n">
        <x:f>D27/1000+E27*25+G27*500</x:f>
        <x:v>2872.19266</x:v>
      </x:c>
    </x:row>
    <x:row r="28" ht="20" customHeight="1">
      <x:c r="A28" s="131" t="str">
        <x:v>Customer 33</x:v>
      </x:c>
      <x:c r="B28" s="131" t="str">
        <x:v>Retail</x:v>
      </x:c>
      <x:c r="C28" s="131" t="str">
        <x:v>Low</x:v>
      </x:c>
      <x:c r="D28" s="134" t="n">
        <x:f>SUMIF('Invoice Data'!$C$2:$C$361,A28,'Invoice Data'!$O$2:$O$361)</x:f>
        <x:v>15535.39</x:v>
      </x:c>
      <x:c r="E28" s="131" t="n">
        <x:f>MAXIFS('Invoice Data'!$P$2:$P$361,'Invoice Data'!$C$2:$C$361,A28)</x:f>
        <x:v>97</x:v>
      </x:c>
      <x:c r="F28" s="134" t="n">
        <x:f>SUMIF('Invoice Data'!$C$2:$C$361,A28,'Invoice Data'!$L$2:$L$361)</x:f>
        <x:v>9009.289999999999</x:v>
      </x:c>
      <x:c r="G28" s="131" t="n">
        <x:f>COUNTIFS('Invoice Data'!$C$2:$C$361,A28,'Invoice Data'!$M$2:$M$361,"Yes")</x:f>
        <x:v>0</x:v>
      </x:c>
      <x:c r="H28" s="228" t="n">
        <x:f>D28/1000+E28*25+G28*500</x:f>
        <x:v>2440.53539</x:v>
      </x:c>
    </x:row>
    <x:row r="29" ht="20" customHeight="1">
      <x:c r="A29" s="131" t="str">
        <x:v>Customer 42</x:v>
      </x:c>
      <x:c r="B29" s="131" t="str">
        <x:v>Commercial</x:v>
      </x:c>
      <x:c r="C29" s="131" t="str">
        <x:v>Medium</x:v>
      </x:c>
      <x:c r="D29" s="134" t="n">
        <x:f>SUMIF('Invoice Data'!$C$2:$C$361,A29,'Invoice Data'!$O$2:$O$361)</x:f>
        <x:v>11540.86</x:v>
      </x:c>
      <x:c r="E29" s="131" t="n">
        <x:f>MAXIFS('Invoice Data'!$P$2:$P$361,'Invoice Data'!$C$2:$C$361,A29)</x:f>
        <x:v>149</x:v>
      </x:c>
      <x:c r="F29" s="134" t="n">
        <x:f>SUMIF('Invoice Data'!$C$2:$C$361,A29,'Invoice Data'!$L$2:$L$361)</x:f>
        <x:v>0</x:v>
      </x:c>
      <x:c r="G29" s="131" t="n">
        <x:f>COUNTIFS('Invoice Data'!$C$2:$C$361,A29,'Invoice Data'!$M$2:$M$361,"Yes")</x:f>
        <x:v>1</x:v>
      </x:c>
      <x:c r="H29" s="228" t="n">
        <x:f>D29/1000+E29*25+G29*500</x:f>
        <x:v>4236.54086</x:v>
      </x:c>
    </x:row>
    <x:row r="30" ht="20" customHeight="1">
      <x:c r="A30" s="131" t="str">
        <x:v>Customer 02</x:v>
      </x:c>
      <x:c r="B30" s="131" t="str">
        <x:v>Commercial</x:v>
      </x:c>
      <x:c r="C30" s="131" t="str">
        <x:v>Medium</x:v>
      </x:c>
      <x:c r="D30" s="134" t="n">
        <x:f>SUMIF('Invoice Data'!$C$2:$C$361,A30,'Invoice Data'!$O$2:$O$361)</x:f>
        <x:v>4879.44</x:v>
      </x:c>
      <x:c r="E30" s="131" t="n">
        <x:f>MAXIFS('Invoice Data'!$P$2:$P$361,'Invoice Data'!$C$2:$C$361,A30)</x:f>
        <x:v>160</x:v>
      </x:c>
      <x:c r="F30" s="134" t="n">
        <x:f>SUMIF('Invoice Data'!$C$2:$C$361,A30,'Invoice Data'!$L$2:$L$361)</x:f>
        <x:v>3855.3900000000003</x:v>
      </x:c>
      <x:c r="G30" s="131" t="n">
        <x:f>COUNTIFS('Invoice Data'!$C$2:$C$361,A30,'Invoice Data'!$M$2:$M$361,"Yes")</x:f>
        <x:v>0</x:v>
      </x:c>
      <x:c r="H30" s="228" t="n">
        <x:f>D30/1000+E30*25+G30*500</x:f>
        <x:v>4004.87944</x:v>
      </x:c>
    </x:row>
    <x:row r="31" ht="20" customHeight="1">
      <x:c r="A31" s="131" t="str">
        <x:v>Customer 18</x:v>
      </x:c>
      <x:c r="B31" s="131" t="str">
        <x:v>Commercial</x:v>
      </x:c>
      <x:c r="C31" s="131" t="str">
        <x:v>Medium</x:v>
      </x:c>
      <x:c r="D31" s="134" t="n">
        <x:f>SUMIF('Invoice Data'!$C$2:$C$361,A31,'Invoice Data'!$O$2:$O$361)</x:f>
        <x:v>19704.71</x:v>
      </x:c>
      <x:c r="E31" s="131" t="n">
        <x:f>MAXIFS('Invoice Data'!$P$2:$P$361,'Invoice Data'!$C$2:$C$361,A31)</x:f>
        <x:v>133</x:v>
      </x:c>
      <x:c r="F31" s="134" t="n">
        <x:f>SUMIF('Invoice Data'!$C$2:$C$361,A31,'Invoice Data'!$L$2:$L$361)</x:f>
        <x:v>12083.94</x:v>
      </x:c>
      <x:c r="G31" s="131" t="n">
        <x:f>COUNTIFS('Invoice Data'!$C$2:$C$361,A31,'Invoice Data'!$M$2:$M$361,"Yes")</x:f>
        <x:v>0</x:v>
      </x:c>
      <x:c r="H31" s="228" t="n">
        <x:f>D31/1000+E31*25+G31*500</x:f>
        <x:v>3344.70471</x:v>
      </x:c>
    </x:row>
    <x:row r="32" ht="20" customHeight="1">
      <x:c r="A32" s="131" t="str">
        <x:v>Customer 17</x:v>
      </x:c>
      <x:c r="B32" s="131" t="str">
        <x:v>Retail</x:v>
      </x:c>
      <x:c r="C32" s="131" t="str">
        <x:v>Low</x:v>
      </x:c>
      <x:c r="D32" s="134" t="n">
        <x:f>SUMIF('Invoice Data'!$C$2:$C$361,A32,'Invoice Data'!$O$2:$O$361)</x:f>
        <x:v>20383.16</x:v>
      </x:c>
      <x:c r="E32" s="131" t="n">
        <x:f>MAXIFS('Invoice Data'!$P$2:$P$361,'Invoice Data'!$C$2:$C$361,A32)</x:f>
        <x:v>69</x:v>
      </x:c>
      <x:c r="F32" s="134" t="n">
        <x:f>SUMIF('Invoice Data'!$C$2:$C$361,A32,'Invoice Data'!$L$2:$L$361)</x:f>
        <x:v>9458.84</x:v>
      </x:c>
      <x:c r="G32" s="131" t="n">
        <x:f>COUNTIFS('Invoice Data'!$C$2:$C$361,A32,'Invoice Data'!$M$2:$M$361,"Yes")</x:f>
        <x:v>0</x:v>
      </x:c>
      <x:c r="H32" s="228" t="n">
        <x:f>D32/1000+E32*25+G32*500</x:f>
        <x:v>1745.38316</x:v>
      </x:c>
    </x:row>
    <x:row r="33" ht="20" customHeight="1">
      <x:c r="A33" s="131" t="str">
        <x:v>Customer 28</x:v>
      </x:c>
      <x:c r="B33" s="131" t="str">
        <x:v>Public Sector</x:v>
      </x:c>
      <x:c r="C33" s="131" t="str">
        <x:v>High</x:v>
      </x:c>
      <x:c r="D33" s="134" t="n">
        <x:f>SUMIF('Invoice Data'!$C$2:$C$361,A33,'Invoice Data'!$O$2:$O$361)</x:f>
        <x:v>20486.23</x:v>
      </x:c>
      <x:c r="E33" s="131" t="n">
        <x:f>MAXIFS('Invoice Data'!$P$2:$P$361,'Invoice Data'!$C$2:$C$361,A33)</x:f>
        <x:v>109</x:v>
      </x:c>
      <x:c r="F33" s="134" t="n">
        <x:f>SUMIF('Invoice Data'!$C$2:$C$361,A33,'Invoice Data'!$L$2:$L$361)</x:f>
        <x:v>0</x:v>
      </x:c>
      <x:c r="G33" s="131" t="n">
        <x:f>COUNTIFS('Invoice Data'!$C$2:$C$361,A33,'Invoice Data'!$M$2:$M$361,"Yes")</x:f>
        <x:v>1</x:v>
      </x:c>
      <x:c r="H33" s="228" t="n">
        <x:f>D33/1000+E33*25+G33*500</x:f>
        <x:v>3245.48623</x:v>
      </x:c>
    </x:row>
    <x:row r="34" ht="20" customHeight="1">
      <x:c r="A34" s="131" t="str">
        <x:v>Customer 01</x:v>
      </x:c>
      <x:c r="B34" s="131" t="str">
        <x:v>Retail</x:v>
      </x:c>
      <x:c r="C34" s="131" t="str">
        <x:v>Low</x:v>
      </x:c>
      <x:c r="D34" s="134" t="n">
        <x:f>SUMIF('Invoice Data'!$C$2:$C$361,A34,'Invoice Data'!$O$2:$O$361)</x:f>
        <x:v>30076.510000000002</x:v>
      </x:c>
      <x:c r="E34" s="131" t="n">
        <x:f>MAXIFS('Invoice Data'!$P$2:$P$361,'Invoice Data'!$C$2:$C$361,A34)</x:f>
        <x:v>77</x:v>
      </x:c>
      <x:c r="F34" s="134" t="n">
        <x:f>SUMIF('Invoice Data'!$C$2:$C$361,A34,'Invoice Data'!$L$2:$L$361)</x:f>
        <x:v>0</x:v>
      </x:c>
      <x:c r="G34" s="131" t="n">
        <x:f>COUNTIFS('Invoice Data'!$C$2:$C$361,A34,'Invoice Data'!$M$2:$M$361,"Yes")</x:f>
        <x:v>0</x:v>
      </x:c>
      <x:c r="H34" s="228" t="n">
        <x:f>D34/1000+E34*25+G34*500</x:f>
        <x:v>1955.07651</x:v>
      </x:c>
    </x:row>
    <x:row r="35" ht="20" customHeight="1">
      <x:c r="A35" s="131" t="str">
        <x:v>Customer 35</x:v>
      </x:c>
      <x:c r="B35" s="131" t="str">
        <x:v>Hospitality</x:v>
      </x:c>
      <x:c r="C35" s="131" t="str">
        <x:v>Medium</x:v>
      </x:c>
      <x:c r="D35" s="134" t="n">
        <x:f>SUMIF('Invoice Data'!$C$2:$C$361,A35,'Invoice Data'!$O$2:$O$361)</x:f>
        <x:v>19761.45</x:v>
      </x:c>
      <x:c r="E35" s="131" t="n">
        <x:f>MAXIFS('Invoice Data'!$P$2:$P$361,'Invoice Data'!$C$2:$C$361,A35)</x:f>
        <x:v>92</x:v>
      </x:c>
      <x:c r="F35" s="134" t="n">
        <x:f>SUMIF('Invoice Data'!$C$2:$C$361,A35,'Invoice Data'!$L$2:$L$361)</x:f>
        <x:v>397.87</x:v>
      </x:c>
      <x:c r="G35" s="131" t="n">
        <x:f>COUNTIFS('Invoice Data'!$C$2:$C$361,A35,'Invoice Data'!$M$2:$M$361,"Yes")</x:f>
        <x:v>0</x:v>
      </x:c>
      <x:c r="H35" s="228" t="n">
        <x:f>D35/1000+E35*25+G35*500</x:f>
        <x:v>2319.76145</x:v>
      </x:c>
    </x:row>
    <x:row r="36" ht="20" customHeight="1">
      <x:c r="A36" s="131" t="str">
        <x:v>Customer 21</x:v>
      </x:c>
      <x:c r="B36" s="131" t="str">
        <x:v>Retail</x:v>
      </x:c>
      <x:c r="C36" s="131" t="str">
        <x:v>Low</x:v>
      </x:c>
      <x:c r="D36" s="134" t="n">
        <x:f>SUMIF('Invoice Data'!$C$2:$C$361,A36,'Invoice Data'!$O$2:$O$361)</x:f>
        <x:v>7338.55</x:v>
      </x:c>
      <x:c r="E36" s="131" t="n">
        <x:f>MAXIFS('Invoice Data'!$P$2:$P$361,'Invoice Data'!$C$2:$C$361,A36)</x:f>
        <x:v>136</x:v>
      </x:c>
      <x:c r="F36" s="134" t="n">
        <x:f>SUMIF('Invoice Data'!$C$2:$C$361,A36,'Invoice Data'!$L$2:$L$361)</x:f>
        <x:v>0</x:v>
      </x:c>
      <x:c r="G36" s="131" t="n">
        <x:f>COUNTIFS('Invoice Data'!$C$2:$C$361,A36,'Invoice Data'!$M$2:$M$361,"Yes")</x:f>
        <x:v>0</x:v>
      </x:c>
      <x:c r="H36" s="228" t="n">
        <x:f>D36/1000+E36*25+G36*500</x:f>
        <x:v>3407.33855</x:v>
      </x:c>
    </x:row>
    <x:row r="37" ht="20" customHeight="1">
      <x:c r="A37" s="131" t="str">
        <x:v>Customer 44</x:v>
      </x:c>
      <x:c r="B37" s="131" t="str">
        <x:v>Public Sector</x:v>
      </x:c>
      <x:c r="C37" s="131" t="str">
        <x:v>High</x:v>
      </x:c>
      <x:c r="D37" s="134" t="n">
        <x:f>SUMIF('Invoice Data'!$C$2:$C$361,A37,'Invoice Data'!$O$2:$O$361)</x:f>
        <x:v>23086.93</x:v>
      </x:c>
      <x:c r="E37" s="131" t="n">
        <x:f>MAXIFS('Invoice Data'!$P$2:$P$361,'Invoice Data'!$C$2:$C$361,A37)</x:f>
        <x:v>76</x:v>
      </x:c>
      <x:c r="F37" s="134" t="n">
        <x:f>SUMIF('Invoice Data'!$C$2:$C$361,A37,'Invoice Data'!$L$2:$L$361)</x:f>
        <x:v>3882.95</x:v>
      </x:c>
      <x:c r="G37" s="131" t="n">
        <x:f>COUNTIFS('Invoice Data'!$C$2:$C$361,A37,'Invoice Data'!$M$2:$M$361,"Yes")</x:f>
        <x:v>0</x:v>
      </x:c>
      <x:c r="H37" s="228" t="n">
        <x:f>D37/1000+E37*25+G37*500</x:f>
        <x:v>1923.08693</x:v>
      </x:c>
    </x:row>
    <x:row r="38" ht="20" customHeight="1">
      <x:c r="A38" s="131" t="str">
        <x:v>Customer 36</x:v>
      </x:c>
      <x:c r="B38" s="131" t="str">
        <x:v>Public Sector</x:v>
      </x:c>
      <x:c r="C38" s="131" t="str">
        <x:v>High</x:v>
      </x:c>
      <x:c r="D38" s="134" t="n">
        <x:f>SUMIF('Invoice Data'!$C$2:$C$361,A38,'Invoice Data'!$O$2:$O$361)</x:f>
        <x:v>9849.96</x:v>
      </x:c>
      <x:c r="E38" s="131" t="n">
        <x:f>MAXIFS('Invoice Data'!$P$2:$P$361,'Invoice Data'!$C$2:$C$361,A38)</x:f>
        <x:v>130</x:v>
      </x:c>
      <x:c r="F38" s="134" t="n">
        <x:f>SUMIF('Invoice Data'!$C$2:$C$361,A38,'Invoice Data'!$L$2:$L$361)</x:f>
        <x:v>0</x:v>
      </x:c>
      <x:c r="G38" s="131" t="n">
        <x:f>COUNTIFS('Invoice Data'!$C$2:$C$361,A38,'Invoice Data'!$M$2:$M$361,"Yes")</x:f>
        <x:v>0</x:v>
      </x:c>
      <x:c r="H38" s="228" t="n">
        <x:f>D38/1000+E38*25+G38*500</x:f>
        <x:v>3259.84996</x:v>
      </x:c>
    </x:row>
    <x:row r="39" ht="20" customHeight="1">
      <x:c r="A39" s="131" t="str">
        <x:v>Customer 11</x:v>
      </x:c>
      <x:c r="B39" s="131" t="str">
        <x:v>Hospitality</x:v>
      </x:c>
      <x:c r="C39" s="131" t="str">
        <x:v>Medium</x:v>
      </x:c>
      <x:c r="D39" s="134" t="n">
        <x:f>SUMIF('Invoice Data'!$C$2:$C$361,A39,'Invoice Data'!$O$2:$O$361)</x:f>
        <x:v>3808</x:v>
      </x:c>
      <x:c r="E39" s="131" t="n">
        <x:f>MAXIFS('Invoice Data'!$P$2:$P$361,'Invoice Data'!$C$2:$C$361,A39)</x:f>
        <x:v>115</x:v>
      </x:c>
      <x:c r="F39" s="134" t="n">
        <x:f>SUMIF('Invoice Data'!$C$2:$C$361,A39,'Invoice Data'!$L$2:$L$361)</x:f>
        <x:v>0</x:v>
      </x:c>
      <x:c r="G39" s="131" t="n">
        <x:f>COUNTIFS('Invoice Data'!$C$2:$C$361,A39,'Invoice Data'!$M$2:$M$361,"Yes")</x:f>
        <x:v>0</x:v>
      </x:c>
      <x:c r="H39" s="228" t="n">
        <x:f>D39/1000+E39*25+G39*500</x:f>
        <x:v>2878.808</x:v>
      </x:c>
    </x:row>
    <x:row r="40" ht="20" customHeight="1">
      <x:c r="A40" s="131" t="str">
        <x:v>Customer 48</x:v>
      </x:c>
      <x:c r="B40" s="131" t="str">
        <x:v>Public Sector</x:v>
      </x:c>
      <x:c r="C40" s="131" t="str">
        <x:v>High</x:v>
      </x:c>
      <x:c r="D40" s="134" t="n">
        <x:f>SUMIF('Invoice Data'!$C$2:$C$361,A40,'Invoice Data'!$O$2:$O$361)</x:f>
        <x:v>15575.96</x:v>
      </x:c>
      <x:c r="E40" s="131" t="n">
        <x:f>MAXIFS('Invoice Data'!$P$2:$P$361,'Invoice Data'!$C$2:$C$361,A40)</x:f>
        <x:v>69</x:v>
      </x:c>
      <x:c r="F40" s="134" t="n">
        <x:f>SUMIF('Invoice Data'!$C$2:$C$361,A40,'Invoice Data'!$L$2:$L$361)</x:f>
        <x:v>0</x:v>
      </x:c>
      <x:c r="G40" s="131" t="n">
        <x:f>COUNTIFS('Invoice Data'!$C$2:$C$361,A40,'Invoice Data'!$M$2:$M$361,"Yes")</x:f>
        <x:v>0</x:v>
      </x:c>
      <x:c r="H40" s="228" t="n">
        <x:f>D40/1000+E40*25+G40*500</x:f>
        <x:v>1740.57596</x:v>
      </x:c>
    </x:row>
    <x:row r="41" ht="20" customHeight="1">
      <x:c r="A41" s="131" t="str">
        <x:v>Customer 16</x:v>
      </x:c>
      <x:c r="B41" s="131" t="str">
        <x:v>Public Sector</x:v>
      </x:c>
      <x:c r="C41" s="131" t="str">
        <x:v>High</x:v>
      </x:c>
      <x:c r="D41" s="134" t="n">
        <x:f>SUMIF('Invoice Data'!$C$2:$C$361,A41,'Invoice Data'!$O$2:$O$361)</x:f>
        <x:v>1883.5499999999997</x:v>
      </x:c>
      <x:c r="E41" s="131" t="n">
        <x:f>MAXIFS('Invoice Data'!$P$2:$P$361,'Invoice Data'!$C$2:$C$361,A41)</x:f>
        <x:v>67</x:v>
      </x:c>
      <x:c r="F41" s="134" t="n">
        <x:f>SUMIF('Invoice Data'!$C$2:$C$361,A41,'Invoice Data'!$L$2:$L$361)</x:f>
        <x:v>0</x:v>
      </x:c>
      <x:c r="G41" s="131" t="n">
        <x:f>COUNTIFS('Invoice Data'!$C$2:$C$361,A41,'Invoice Data'!$M$2:$M$361,"Yes")</x:f>
        <x:v>0</x:v>
      </x:c>
      <x:c r="H41" s="228" t="n">
        <x:f>D41/1000+E41*25+G41*500</x:f>
        <x:v>1676.88355</x:v>
      </x:c>
    </x:row>
    <x:row r="42" ht="20" customHeight="1">
      <x:c r="A42" s="131" t="str">
        <x:v>Customer 47</x:v>
      </x:c>
      <x:c r="B42" s="131" t="str">
        <x:v>Hospitality</x:v>
      </x:c>
      <x:c r="C42" s="131" t="str">
        <x:v>Medium</x:v>
      </x:c>
      <x:c r="D42" s="134" t="n">
        <x:f>SUMIF('Invoice Data'!$C$2:$C$361,A42,'Invoice Data'!$O$2:$O$361)</x:f>
        <x:v>20587.04</x:v>
      </x:c>
      <x:c r="E42" s="131" t="n">
        <x:f>MAXIFS('Invoice Data'!$P$2:$P$361,'Invoice Data'!$C$2:$C$361,A42)</x:f>
        <x:v>20</x:v>
      </x:c>
      <x:c r="F42" s="134" t="n">
        <x:f>SUMIF('Invoice Data'!$C$2:$C$361,A42,'Invoice Data'!$L$2:$L$361)</x:f>
        <x:v>5904.83</x:v>
      </x:c>
      <x:c r="G42" s="131" t="n">
        <x:f>COUNTIFS('Invoice Data'!$C$2:$C$361,A42,'Invoice Data'!$M$2:$M$361,"Yes")</x:f>
        <x:v>1</x:v>
      </x:c>
      <x:c r="H42" s="228" t="n">
        <x:f>D42/1000+E42*25+G42*500</x:f>
        <x:v>1020.58704</x:v>
      </x:c>
    </x:row>
    <x:row r="43" ht="20" customHeight="1">
      <x:c r="A43" s="131" t="str">
        <x:v>Customer 05</x:v>
      </x:c>
      <x:c r="B43" s="131" t="str">
        <x:v>Retail</x:v>
      </x:c>
      <x:c r="C43" s="131" t="str">
        <x:v>Low</x:v>
      </x:c>
      <x:c r="D43" s="134" t="n">
        <x:f>SUMIF('Invoice Data'!$C$2:$C$361,A43,'Invoice Data'!$O$2:$O$361)</x:f>
        <x:v>26623.32</x:v>
      </x:c>
      <x:c r="E43" s="131" t="n">
        <x:f>MAXIFS('Invoice Data'!$P$2:$P$361,'Invoice Data'!$C$2:$C$361,A43)</x:f>
        <x:v>23</x:v>
      </x:c>
      <x:c r="F43" s="134" t="n">
        <x:f>SUMIF('Invoice Data'!$C$2:$C$361,A43,'Invoice Data'!$L$2:$L$361)</x:f>
        <x:v>14081.65</x:v>
      </x:c>
      <x:c r="G43" s="131" t="n">
        <x:f>COUNTIFS('Invoice Data'!$C$2:$C$361,A43,'Invoice Data'!$M$2:$M$361,"Yes")</x:f>
        <x:v>0</x:v>
      </x:c>
      <x:c r="H43" s="228" t="n">
        <x:f>D43/1000+E43*25+G43*500</x:f>
        <x:v>601.62332</x:v>
      </x:c>
    </x:row>
    <x:row r="44" ht="20" customHeight="1">
      <x:c r="A44" s="131" t="str">
        <x:v>Customer 31</x:v>
      </x:c>
      <x:c r="B44" s="131" t="str">
        <x:v>Hospitality</x:v>
      </x:c>
      <x:c r="C44" s="131" t="str">
        <x:v>Medium</x:v>
      </x:c>
      <x:c r="D44" s="134" t="n">
        <x:f>SUMIF('Invoice Data'!$C$2:$C$361,A44,'Invoice Data'!$O$2:$O$361)</x:f>
        <x:v>1504.18</x:v>
      </x:c>
      <x:c r="E44" s="131" t="n">
        <x:f>MAXIFS('Invoice Data'!$P$2:$P$361,'Invoice Data'!$C$2:$C$361,A44)</x:f>
        <x:v>4</x:v>
      </x:c>
      <x:c r="F44" s="134" t="n">
        <x:f>SUMIF('Invoice Data'!$C$2:$C$361,A44,'Invoice Data'!$L$2:$L$361)</x:f>
        <x:v>0</x:v>
      </x:c>
      <x:c r="G44" s="131" t="n">
        <x:f>COUNTIFS('Invoice Data'!$C$2:$C$361,A44,'Invoice Data'!$M$2:$M$361,"Yes")</x:f>
        <x:v>1</x:v>
      </x:c>
      <x:c r="H44" s="228" t="n">
        <x:f>D44/1000+E44*25+G44*500</x:f>
        <x:v>601.50418</x:v>
      </x:c>
    </x:row>
    <x:row r="45" ht="20" customHeight="1">
      <x:c r="A45" s="131" t="str">
        <x:v>Customer 06</x:v>
      </x:c>
      <x:c r="B45" s="131" t="str">
        <x:v>Commercial</x:v>
      </x:c>
      <x:c r="C45" s="131" t="str">
        <x:v>Medium</x:v>
      </x:c>
      <x:c r="D45" s="134" t="n">
        <x:f>SUMIF('Invoice Data'!$C$2:$C$361,A45,'Invoice Data'!$O$2:$O$361)</x:f>
        <x:v>11772.31</x:v>
      </x:c>
      <x:c r="E45" s="131" t="n">
        <x:f>MAXIFS('Invoice Data'!$P$2:$P$361,'Invoice Data'!$C$2:$C$361,A45)</x:f>
        <x:v>21</x:v>
      </x:c>
      <x:c r="F45" s="134" t="n">
        <x:f>SUMIF('Invoice Data'!$C$2:$C$361,A45,'Invoice Data'!$L$2:$L$361)</x:f>
        <x:v>10619.76</x:v>
      </x:c>
      <x:c r="G45" s="131" t="n">
        <x:f>COUNTIFS('Invoice Data'!$C$2:$C$361,A45,'Invoice Data'!$M$2:$M$361,"Yes")</x:f>
        <x:v>0</x:v>
      </x:c>
      <x:c r="H45" s="228" t="n">
        <x:f>D45/1000+E45*25+G45*500</x:f>
        <x:v>536.77231</x:v>
      </x:c>
    </x:row>
    <x:row r="46" ht="20" customHeight="1">
      <x:c r="A46" s="131" t="str">
        <x:v>Customer 08</x:v>
      </x:c>
      <x:c r="B46" s="131" t="str">
        <x:v>Public Sector</x:v>
      </x:c>
      <x:c r="C46" s="131" t="str">
        <x:v>High</x:v>
      </x:c>
      <x:c r="D46" s="134" t="n">
        <x:f>SUMIF('Invoice Data'!$C$2:$C$361,A46,'Invoice Data'!$O$2:$O$361)</x:f>
        <x:v>18294.05</x:v>
      </x:c>
      <x:c r="E46" s="131" t="n">
        <x:f>MAXIFS('Invoice Data'!$P$2:$P$361,'Invoice Data'!$C$2:$C$361,A46)</x:f>
        <x:v>16</x:v>
      </x:c>
      <x:c r="F46" s="134" t="n">
        <x:f>SUMIF('Invoice Data'!$C$2:$C$361,A46,'Invoice Data'!$L$2:$L$361)</x:f>
        <x:v>0</x:v>
      </x:c>
      <x:c r="G46" s="131" t="n">
        <x:f>COUNTIFS('Invoice Data'!$C$2:$C$361,A46,'Invoice Data'!$M$2:$M$361,"Yes")</x:f>
        <x:v>0</x:v>
      </x:c>
      <x:c r="H46" s="228" t="n">
        <x:f>D46/1000+E46*25+G46*500</x:f>
        <x:v>418.29404999999997</x:v>
      </x:c>
    </x:row>
    <x:row r="47" ht="20" customHeight="1">
      <x:c r="A47" s="131" t="str">
        <x:v>Customer 26</x:v>
      </x:c>
      <x:c r="B47" s="131" t="str">
        <x:v>Commercial</x:v>
      </x:c>
      <x:c r="C47" s="131" t="str">
        <x:v>Medium</x:v>
      </x:c>
      <x:c r="D47" s="134" t="n">
        <x:f>SUMIF('Invoice Data'!$C$2:$C$361,A47,'Invoice Data'!$O$2:$O$361)</x:f>
        <x:v>1311.02</x:v>
      </x:c>
      <x:c r="E47" s="131" t="n">
        <x:f>MAXIFS('Invoice Data'!$P$2:$P$361,'Invoice Data'!$C$2:$C$361,A47)</x:f>
        <x:v>7</x:v>
      </x:c>
      <x:c r="F47" s="134" t="n">
        <x:f>SUMIF('Invoice Data'!$C$2:$C$361,A47,'Invoice Data'!$L$2:$L$361)</x:f>
        <x:v>903.92</x:v>
      </x:c>
      <x:c r="G47" s="131" t="n">
        <x:f>COUNTIFS('Invoice Data'!$C$2:$C$361,A47,'Invoice Data'!$M$2:$M$361,"Yes")</x:f>
        <x:v>0</x:v>
      </x:c>
      <x:c r="H47" s="228" t="n">
        <x:f>D47/1000+E47*25+G47*500</x:f>
        <x:v>176.31102</x:v>
      </x:c>
    </x:row>
    <x:row r="48" ht="20" customHeight="1">
      <x:c r="A48" s="131" t="str">
        <x:v>Customer 07</x:v>
      </x:c>
      <x:c r="B48" s="131" t="str">
        <x:v>Hospitality</x:v>
      </x:c>
      <x:c r="C48" s="131" t="str">
        <x:v>Medium</x:v>
      </x:c>
      <x:c r="D48" s="134" t="n">
        <x:f>SUMIF('Invoice Data'!$C$2:$C$361,A48,'Invoice Data'!$O$2:$O$361)</x:f>
        <x:v>0</x:v>
      </x:c>
      <x:c r="E48" s="131" t="n">
        <x:f>MAXIFS('Invoice Data'!$P$2:$P$361,'Invoice Data'!$C$2:$C$361,A48)</x:f>
        <x:v>0</x:v>
      </x:c>
      <x:c r="F48" s="134" t="n">
        <x:f>SUMIF('Invoice Data'!$C$2:$C$361,A48,'Invoice Data'!$L$2:$L$361)</x:f>
        <x:v>0</x:v>
      </x:c>
      <x:c r="G48" s="131" t="n">
        <x:f>COUNTIFS('Invoice Data'!$C$2:$C$361,A48,'Invoice Data'!$M$2:$M$361,"Yes")</x:f>
        <x:v>0</x:v>
      </x:c>
      <x:c r="H48" s="228" t="n">
        <x:f>D48/1000+E48*25+G48*500</x:f>
        <x:v>0</x:v>
      </x:c>
    </x:row>
    <x:row r="49" ht="20" customHeight="1">
      <x:c r="A49" s="132" t="str">
        <x:v>Customer 24</x:v>
      </x:c>
      <x:c r="B49" s="132" t="str">
        <x:v>Public Sector</x:v>
      </x:c>
      <x:c r="C49" s="132" t="str">
        <x:v>High</x:v>
      </x:c>
      <x:c r="D49" s="135" t="n">
        <x:f>SUMIF('Invoice Data'!$C$2:$C$361,A49,'Invoice Data'!$O$2:$O$361)</x:f>
        <x:v>0</x:v>
      </x:c>
      <x:c r="E49" s="132" t="n">
        <x:f>MAXIFS('Invoice Data'!$P$2:$P$361,'Invoice Data'!$C$2:$C$361,A49)</x:f>
        <x:v>0</x:v>
      </x:c>
      <x:c r="F49" s="135" t="n">
        <x:f>SUMIF('Invoice Data'!$C$2:$C$361,A49,'Invoice Data'!$L$2:$L$361)</x:f>
        <x:v>0</x:v>
      </x:c>
      <x:c r="G49" s="132" t="n">
        <x:f>COUNTIFS('Invoice Data'!$C$2:$C$361,A49,'Invoice Data'!$M$2:$M$361,"Yes")</x:f>
        <x:v>0</x:v>
      </x:c>
      <x:c r="H49" s="229" t="n">
        <x:f>D49/1000+E49*25+G49*500</x:f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86a707296e724e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34" hidden="0" customWidth="1"/>
    <x:col min="4" max="4" width="34" hidden="0" customWidth="1"/>
  </x:cols>
  <x:sheetData>
    <x:row r="1" ht="34" customHeight="1">
      <x:c r="A1" s="3" t="str">
        <x:v>METRIC DICTIONARY</x:v>
      </x:c>
      <x:c r="B1" s="3"/>
      <x:c r="C1" s="3"/>
      <x:c r="D1" s="3"/>
      <x:c r="E1" s="3"/>
      <x:c r="F1" s="3"/>
      <x:c r="G1" s="3"/>
      <x:c r="H1" s="3"/>
    </x:row>
    <x:row r="2" ht="24" customHeight="1">
      <x:c r="A2" s="6" t="str">
        <x:v>Definitions used across dashboard and action queue</x:v>
      </x:c>
      <x:c r="B2" s="6"/>
      <x:c r="C2" s="6"/>
      <x:c r="D2" s="6"/>
      <x:c r="E2" s="6"/>
      <x:c r="F2" s="6"/>
      <x:c r="G2" s="6"/>
      <x:c r="H2" s="6"/>
    </x:row>
    <x:row r="4" ht="28" customHeight="1">
      <x:c r="A4" s="124" t="str">
        <x:v>Metric</x:v>
      </x:c>
      <x:c r="B4" s="139" t="str">
        <x:v>Definition</x:v>
      </x:c>
      <x:c r="C4" s="139" t="str">
        <x:v>Decision use</x:v>
      </x:c>
      <x:c r="D4" s="125" t="str">
        <x:v>Caveat</x:v>
      </x:c>
    </x:row>
    <x:row r="5" ht="20" customHeight="1">
      <x:c r="A5" s="230" t="str">
        <x:v>Outstanding AR</x:v>
      </x:c>
      <x:c r="B5" s="230" t="str">
        <x:v>Invoice amount less paid amount as of 30 Jun 2026.</x:v>
      </x:c>
      <x:c r="C5" s="230" t="str">
        <x:v>Cash exposure</x:v>
      </x:c>
      <x:c r="D5" s="230" t="str">
        <x:v>Synthetic portfolio</x:v>
      </x:c>
    </x:row>
    <x:row r="6" ht="20" customHeight="1">
      <x:c r="A6" s="231" t="str">
        <x:v>Overdue exposure</x:v>
      </x:c>
      <x:c r="B6" s="231" t="str">
        <x:v>Outstanding balance where due date is before snapshot date.</x:v>
      </x:c>
      <x:c r="C6" s="231" t="str">
        <x:v>Collection priority</x:v>
      </x:c>
      <x:c r="D6" s="231" t="str">
        <x:v>Excludes future-due invoices</x:v>
      </x:c>
    </x:row>
    <x:row r="7" ht="20" customHeight="1">
      <x:c r="A7" s="231" t="str">
        <x:v>Overdue share</x:v>
      </x:c>
      <x:c r="B7" s="231" t="str">
        <x:v>Overdue exposure divided by outstanding AR.</x:v>
      </x:c>
      <x:c r="C7" s="231" t="str">
        <x:v>Portfolio risk</x:v>
      </x:c>
      <x:c r="D7" s="231" t="str">
        <x:v>Affected by invoice mix</x:v>
      </x:c>
    </x:row>
    <x:row r="8" ht="20" customHeight="1">
      <x:c r="A8" s="231" t="str">
        <x:v>DSO proxy</x:v>
      </x:c>
      <x:c r="B8" s="231" t="str">
        <x:v>Outstanding AR divided by invoiced value, multiplied by 181 days.</x:v>
      </x:c>
      <x:c r="C8" s="231" t="str">
        <x:v>Working-capital indicator</x:v>
      </x:c>
      <x:c r="D8" s="231" t="str">
        <x:v>Portfolio proxy, not statutory DSO</x:v>
      </x:c>
    </x:row>
    <x:row r="9" ht="20" customHeight="1">
      <x:c r="A9" s="231" t="str">
        <x:v>Promise coverage</x:v>
      </x:c>
      <x:c r="B9" s="231" t="str">
        <x:v>Open promise amount divided by overdue exposure.</x:v>
      </x:c>
      <x:c r="C9" s="231" t="str">
        <x:v>Follow-up confidence</x:v>
      </x:c>
      <x:c r="D9" s="231" t="str">
        <x:v>Promise is not cash receipt</x:v>
      </x:c>
    </x:row>
    <x:row r="10" ht="20" customHeight="1">
      <x:c r="A10" s="232" t="str">
        <x:v>Priority score</x:v>
      </x:c>
      <x:c r="B10" s="232" t="str">
        <x:v>Outstanding/1,000 + max overdue days x 25 + disputes x 500.</x:v>
      </x:c>
      <x:c r="C10" s="232" t="str">
        <x:v>Action ordering</x:v>
      </x:c>
      <x:c r="D10" s="232" t="str">
        <x:v>Portfolio-specific prioritization</x:v>
      </x:c>
    </x:row>
  </x:sheetData>
  <x:mergeCells>
    <x:mergeCell ref="A1:H1"/>
    <x:mergeCell ref="A2:H2"/>
  </x:mergeCells>
  <x:pageMargins left="0.7" right="0.7" top="0.75" bottom="0.75" header="0.3" footer="0.3"/>
</x:worksheet>
</file>